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<sst xmlns="http://schemas.openxmlformats.org/spreadsheetml/2006/main" count="607" uniqueCount="326">
  <si>
    <t>PREFEITURA MUNICIPAL DE LUCELIA
CNPJ: 44.919.918/0001-04</t>
  </si>
  <si>
    <t>DIGITAÇÃO ELETRÔNICA DA PROPOSTA</t>
  </si>
  <si>
    <t>PREGÃO PRESENCIAL</t>
  </si>
  <si>
    <t>SEQUENCIA: 29</t>
  </si>
  <si>
    <t>Data Abertura: 24/09/2018 Hrs: 08:00</t>
  </si>
  <si>
    <t>Local Entrega: SETOR DE LICITAÇÃO E JURIDICO, AVENIDA BRASIL, 1089 - LUCELIA - SP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</si>
  <si>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</si>
  <si>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</si>
  <si>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</si>
  <si>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</si>
  <si>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</si>
  <si>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</si>
  <si>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</si>
  <si>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</si>
  <si>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</si>
  <si>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</si>
  <si>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</si>
  <si>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</si>
  <si>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</si>
  <si>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</si>
  <si>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</si>
  <si>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ACEBROFILINA PEDIATRICA 5 MG 120 ML
</t>
  </si>
  <si>
    <t>FR</t>
  </si>
  <si>
    <t xml:space="preserve">ACICLOVIR 200 MG
</t>
  </si>
  <si>
    <t>CP</t>
  </si>
  <si>
    <t xml:space="preserve">ACICLOVIR CREME 50 MG / G
</t>
  </si>
  <si>
    <t>TB</t>
  </si>
  <si>
    <t xml:space="preserve">ACIDO ACETIL SALICILICO 81 MG
</t>
  </si>
  <si>
    <t xml:space="preserve">ACIDO ACETIL SALICILICO 100 MG
</t>
  </si>
  <si>
    <t xml:space="preserve">ACIDO ACETIL SALICILICO 100 MG (COMP REVESTIDO)
</t>
  </si>
  <si>
    <t xml:space="preserve">Acido ascórbico 200 mg SOLUÇÃO
</t>
  </si>
  <si>
    <t xml:space="preserve">Acido ascórbico 500 mg
</t>
  </si>
  <si>
    <t xml:space="preserve">ACIDO FOLICO 5 MG
</t>
  </si>
  <si>
    <t xml:space="preserve">Acido ipsilon aminocaproico 0,5 mg
</t>
  </si>
  <si>
    <t xml:space="preserve">acido tioctico 600 mg
</t>
  </si>
  <si>
    <t xml:space="preserve">ACIDO VALPROICO 250 MG
</t>
  </si>
  <si>
    <t xml:space="preserve">ALBENDAZOL 40 MG / ML SUSPENÇÃO ORAL 10 ML
</t>
  </si>
  <si>
    <t xml:space="preserve">ALBENDAZOL 400 MG
</t>
  </si>
  <si>
    <t xml:space="preserve">ALENDRONATO DE SODIO 70 MG
</t>
  </si>
  <si>
    <t xml:space="preserve">ALOPURINOL 100 MG
</t>
  </si>
  <si>
    <t xml:space="preserve">ALOPURINOL 300 MG
</t>
  </si>
  <si>
    <t xml:space="preserve">ALPRAZOLAM 1 MG
</t>
  </si>
  <si>
    <t xml:space="preserve">ALPRAZOLAN 0,25 MG
</t>
  </si>
  <si>
    <t xml:space="preserve">AMBROXOL PED 3 MG 100 ML
</t>
  </si>
  <si>
    <t xml:space="preserve">AMINOFILINA 100 MG
</t>
  </si>
  <si>
    <t xml:space="preserve">AMIODARONA 200 MG
</t>
  </si>
  <si>
    <t xml:space="preserve">AMITRIPTILINA 25 MG
</t>
  </si>
  <si>
    <t xml:space="preserve">AMOXILINA + CLAVULANATO DE POTASSIO 50 + 12,5 MG / ML SUSP. ORAL 100 ML
</t>
  </si>
  <si>
    <t xml:space="preserve">AMOXILINA + CLAVULANATO DE POTASSIO 500 + 12,5 MG
</t>
  </si>
  <si>
    <t>CAPS</t>
  </si>
  <si>
    <t xml:space="preserve">AMPOLA A- ACETADO DE DEXAMETASONA 4 MG AMPOLA B- CIANOCOBALAMINA 5 MG + CLORIDATO DE TIAMINA 100 MG + CLORIDATO DE PIRIDOXINA 100 MG – SOLUÇÃO INJETÁVEL, CAIXAS COM 6 AMPOLAS
</t>
  </si>
  <si>
    <t>CX</t>
  </si>
  <si>
    <t xml:space="preserve">ARIPIPRAZOL 15 MG 
</t>
  </si>
  <si>
    <t xml:space="preserve">ATENOLOL + CLORTALIDONA 50/12,5 MG
</t>
  </si>
  <si>
    <t xml:space="preserve">ATENOLOL 50 MG
</t>
  </si>
  <si>
    <t xml:space="preserve">CLORIDRATO DE CLONIDINA 0,200 MG
</t>
  </si>
  <si>
    <t xml:space="preserve">AZITROMICINA 40 MG / ML PO P/ SUSP. ORAL 15 ML
</t>
  </si>
  <si>
    <t xml:space="preserve">AZITROMICINA 500 MG
</t>
  </si>
  <si>
    <t xml:space="preserve">Bamifilina 300 mg
</t>
  </si>
  <si>
    <t xml:space="preserve">Bamifilina 600 mg
</t>
  </si>
  <si>
    <t xml:space="preserve">BESILATO DE ANLODIPINO 5 MG
</t>
  </si>
  <si>
    <t xml:space="preserve">BESILATO DE ANLODIPINO 5 MG + benazepril 20 mg
</t>
  </si>
  <si>
    <t xml:space="preserve">BIPERIDENO 2 MG
</t>
  </si>
  <si>
    <t xml:space="preserve">BISACORDIL 5 MG
</t>
  </si>
  <si>
    <t xml:space="preserve">Bromazepam 3 mg
</t>
  </si>
  <si>
    <t xml:space="preserve">Bromazepam 6 mg
</t>
  </si>
  <si>
    <t xml:space="preserve">bromoprida 10 mg
</t>
  </si>
  <si>
    <t xml:space="preserve">BROMOPRIDA 4 MG / ML GOTAS – FRASCO COM 20 ML
</t>
  </si>
  <si>
    <t xml:space="preserve">BUDESONIDA 32 MCG AEROSOL NASAL 120 DOSES
</t>
  </si>
  <si>
    <t xml:space="preserve">BUTILBROMETO DE ESCOPOLAMINA 10 MG
</t>
  </si>
  <si>
    <t xml:space="preserve">Carbamazepina 200 mg
</t>
  </si>
  <si>
    <t xml:space="preserve">carbamazepina 20 mg/ ml
</t>
  </si>
  <si>
    <t xml:space="preserve">CARBOCISTEINA GOTAS 50 MG 20 ML
</t>
  </si>
  <si>
    <t xml:space="preserve">CARBOCISTEINA XAROPE PEDIATRICO
</t>
  </si>
  <si>
    <t xml:space="preserve">CARBONATO DE CALCIO 600 MG + VIT. D3 200 UI
</t>
  </si>
  <si>
    <t xml:space="preserve">CARBONATO DE LITIUM 300 MG
</t>
  </si>
  <si>
    <t xml:space="preserve">CARVEDILOL 25 MG
</t>
  </si>
  <si>
    <t xml:space="preserve">CARVEDILOL 6,25 MG
</t>
  </si>
  <si>
    <t xml:space="preserve">cassia angustifolia + associações
</t>
  </si>
  <si>
    <t xml:space="preserve">CEFTRIAXONA 500 MG COM ANESTÉSICO
</t>
  </si>
  <si>
    <t>AMP</t>
  </si>
  <si>
    <t xml:space="preserve">CEFTRIAXONA 1 GR IM/IV
</t>
  </si>
  <si>
    <t xml:space="preserve">CELECOXIB 200 MG
</t>
  </si>
  <si>
    <t xml:space="preserve">CETOCONAZOL 2% SHAMPOO 100 ML
</t>
  </si>
  <si>
    <t xml:space="preserve">CETOCONAZOL 20 mg/g CREME 30 G
</t>
  </si>
  <si>
    <t xml:space="preserve">CETOCONAZOL 200 MG
</t>
  </si>
  <si>
    <t xml:space="preserve">CETOPROFENO INJ 100 MG
</t>
  </si>
  <si>
    <t xml:space="preserve">CILOSTAZOL 50 MG
</t>
  </si>
  <si>
    <t xml:space="preserve">CIMETIDINA 200 MG
</t>
  </si>
  <si>
    <t xml:space="preserve">CINARIZINA 75 MG
</t>
  </si>
  <si>
    <t xml:space="preserve">CIPROFLOXACINo 500 MG
</t>
  </si>
  <si>
    <t xml:space="preserve">Citalopram 20 mg
</t>
  </si>
  <si>
    <t xml:space="preserve">CLARITROMICINA 500 MG
</t>
  </si>
  <si>
    <t xml:space="preserve">CLOBUTINOL 40 MG + DOXILAMINA 0,75 MG XAROPE 100 ML
</t>
  </si>
  <si>
    <t xml:space="preserve">CLOMIPRAMINA 25 MG
</t>
  </si>
  <si>
    <t xml:space="preserve">CLONAZEPAM 2,5 MG / ML SOLUÇÃO ORAL 20 ML
</t>
  </si>
  <si>
    <t xml:space="preserve">CLONAZEPAN 2 MG
</t>
  </si>
  <si>
    <t xml:space="preserve">Clonixinato de lisina 125 mg + coiclobenzaprina 5 mg
</t>
  </si>
  <si>
    <t xml:space="preserve">CLOPIDOGREL 75 MG
</t>
  </si>
  <si>
    <t xml:space="preserve">CLORETO BENZALCONIO SOLUÇÃO NASAL 30 ML
</t>
  </si>
  <si>
    <t xml:space="preserve">ClorIDRATO DE Bupropiona 150 mg
</t>
  </si>
  <si>
    <t xml:space="preserve">ClorIDRATO DE Amilorida 25 mg + hidroclorotiazida 12,5 mg
</t>
  </si>
  <si>
    <t xml:space="preserve">CLORIDRATO DE CICLOBENZAPINA 5 MG
</t>
  </si>
  <si>
    <t xml:space="preserve">CLORIDRATO DE CLONIDINA 0,100 MG
</t>
  </si>
  <si>
    <t xml:space="preserve">CLORIDRATO DE FLUOXETINA 20 MG
</t>
  </si>
  <si>
    <t xml:space="preserve">ClorIDRATO DE Ivabradina 7,5 mg
</t>
  </si>
  <si>
    <t xml:space="preserve">CLORIDRATO DE METIL FENIDATO 10 MG
</t>
  </si>
  <si>
    <t xml:space="preserve">CLORIDRATO DE METIL FENIDATO LA 20 MG
</t>
  </si>
  <si>
    <t xml:space="preserve">CLORIDRATO DE METIL FENIDATO LA 40 MG
</t>
  </si>
  <si>
    <t xml:space="preserve">CLORIDRATO DE Naltrexona 50 mg
</t>
  </si>
  <si>
    <t xml:space="preserve">CLORIDRATO DE NORTRIPTILINA 25 MG
</t>
  </si>
  <si>
    <t xml:space="preserve">CLORIDRATO DE PIPERIDOLATO + HESPERIDINA + ACIDO ASCORBICO
</t>
  </si>
  <si>
    <t xml:space="preserve">CLORIDRATO DE PROPAFENONA 300 MG
</t>
  </si>
  <si>
    <t xml:space="preserve">CLORIDRATO DE RANITIDINA 15 MG / ML XAROPE
</t>
  </si>
  <si>
    <t xml:space="preserve">CLORIDRATO DE RANITIDINA 150 MG 
</t>
  </si>
  <si>
    <t xml:space="preserve">CLORIDrATO DE TETRACICLINA 100 MG + ANFOTERICINA B 50 MG 45 G
</t>
  </si>
  <si>
    <t xml:space="preserve">CLORIDRATO DE TRAMADOL 50 MG
</t>
  </si>
  <si>
    <t xml:space="preserve">CLORPROMAZINA 100 MG
</t>
  </si>
  <si>
    <t xml:space="preserve">CLORPROMAZINA 25 MG
</t>
  </si>
  <si>
    <t xml:space="preserve">Cumarina 15 mg + troxerutina 90 mg
</t>
  </si>
  <si>
    <t xml:space="preserve">Cumarina 5 mg + heparina sodica 50 UI
</t>
  </si>
  <si>
    <t xml:space="preserve">DELTRAMETRINA SHAMPOO 20 MG 100 ML
</t>
  </si>
  <si>
    <t xml:space="preserve">DEXAMETASONA 0,1% COLÍRIO 5 ML
</t>
  </si>
  <si>
    <t xml:space="preserve">DEXAMETASONA 4 MG
</t>
  </si>
  <si>
    <t xml:space="preserve">DEXAMETASONA XAROPE 0,4 MG / ML 100 ML
</t>
  </si>
  <si>
    <t xml:space="preserve">DEXCLORFENIRAMIDA 0,4 mg/ml LIQUIDO 100 ML
</t>
  </si>
  <si>
    <t xml:space="preserve">DEXCLORFENIRAMIDA 2 MG
</t>
  </si>
  <si>
    <t xml:space="preserve">Dexpantenol gel oftálmico 10 gr
</t>
  </si>
  <si>
    <t xml:space="preserve">Dexpantenol pomada
</t>
  </si>
  <si>
    <t xml:space="preserve">diacereina 50 mg
</t>
  </si>
  <si>
    <t xml:space="preserve">Diidroergotomina + paracetamol + cafeína + metoclopramina
</t>
  </si>
  <si>
    <t xml:space="preserve">DILTIAZEN 60 MG
</t>
  </si>
  <si>
    <t xml:space="preserve">DIMENIDRINATO 25 MG + CLORIDATO DE PIRIDOXINA 5 MG- SOLUÇÃO ORAL 20 ML (GOTAS)
</t>
  </si>
  <si>
    <t xml:space="preserve">dimesilato de lisdexanfetamina 30 mg
</t>
  </si>
  <si>
    <t xml:space="preserve">dimesilato de lisdexanfetamina 50 mg
</t>
  </si>
  <si>
    <t xml:space="preserve">DIOSMINA + HESPIRIDINA 450 / 50 MG
</t>
  </si>
  <si>
    <t xml:space="preserve">Dipropionato de beclometasona flaconantes
</t>
  </si>
  <si>
    <t>FL</t>
  </si>
  <si>
    <t xml:space="preserve">DOMPERIDONA 10 MG
</t>
  </si>
  <si>
    <t xml:space="preserve">DOMPERIDONA SUSP. ORAL 1 MG/ML 100 ML
</t>
  </si>
  <si>
    <t xml:space="preserve">DOXAZOSINA 4 MG
</t>
  </si>
  <si>
    <t xml:space="preserve">Duloxetina 60 mg
</t>
  </si>
  <si>
    <t xml:space="preserve">Escitalopram 10 mg
</t>
  </si>
  <si>
    <t xml:space="preserve">EsCitalopram 20 mg
</t>
  </si>
  <si>
    <t xml:space="preserve">Esomeprazol magnético 20 mg
</t>
  </si>
  <si>
    <t xml:space="preserve">Esomeprazol magnético 40 mg
</t>
  </si>
  <si>
    <t xml:space="preserve">ESPIRAMICINA 500 MG
</t>
  </si>
  <si>
    <t xml:space="preserve">ESPIRONOLACTONA 25 MG
</t>
  </si>
  <si>
    <t xml:space="preserve">Etexilato de dabigatrana 150 mg
</t>
  </si>
  <si>
    <t xml:space="preserve">EnOXAPARINA SODICA 40 MG / 0,2 ML
</t>
  </si>
  <si>
    <t xml:space="preserve">EXTRATO PASsIFLORA incarnATA
</t>
  </si>
  <si>
    <t xml:space="preserve">EXTRATO SECO DE HEDERA HELIX 7 MG
</t>
  </si>
  <si>
    <t xml:space="preserve">Extrato seco de melilotus officinalis 26,7 mg
</t>
  </si>
  <si>
    <t xml:space="preserve">ezetimiba 10 mg
</t>
  </si>
  <si>
    <t xml:space="preserve">FENOBARBITAL GOTAS 40 MG 20 ML
</t>
  </si>
  <si>
    <t xml:space="preserve">FINASTERIDA 5 MG
</t>
  </si>
  <si>
    <t xml:space="preserve">FLUCONAZOL 150 MG
</t>
  </si>
  <si>
    <t xml:space="preserve">FLUNITRAZEPAN 1 MG
</t>
  </si>
  <si>
    <t xml:space="preserve">FOSF. SÓDICO DE PREDNIsOLONA 3 MG / ML 60 ML
</t>
  </si>
  <si>
    <t xml:space="preserve">Fosfato sitagliptina 100 mg
</t>
  </si>
  <si>
    <t xml:space="preserve">Fosfato sitagliptina 50 mg
</t>
  </si>
  <si>
    <t xml:space="preserve">fosfato sitagliptina 50 mg + metformina 1000 mg
</t>
  </si>
  <si>
    <t xml:space="preserve">Fosfato sitagliptina 50 mg + metformina 850 mg
</t>
  </si>
  <si>
    <t xml:space="preserve">Furosemida 40 mg + cloreto de potássio 100 mg
</t>
  </si>
  <si>
    <t xml:space="preserve">ginkgo biloba 80 mg
</t>
  </si>
  <si>
    <t xml:space="preserve">GLICLAZIDA 60 MG
</t>
  </si>
  <si>
    <t xml:space="preserve">GLIMEPIRIDA 2 MG
</t>
  </si>
  <si>
    <t xml:space="preserve">glimepirida 4 mg
</t>
  </si>
  <si>
    <t xml:space="preserve">Glimepirida 2 mg + clor. Metformina 1000 mg
</t>
  </si>
  <si>
    <t xml:space="preserve">Glimepirida 4 mg + clor. Metformina 1000 mg
</t>
  </si>
  <si>
    <t xml:space="preserve">HALOPERIDOL 1 MG
</t>
  </si>
  <si>
    <t xml:space="preserve">HALOPERIDOL 5 MG
</t>
  </si>
  <si>
    <t xml:space="preserve">HALOPERIDOL DECANOATO 70,52 MG/ML
</t>
  </si>
  <si>
    <t xml:space="preserve">HALOPERIDOL GOTAS 2 MG / ML 20 ML
</t>
  </si>
  <si>
    <t xml:space="preserve">Hemitartarato de zolpidem 10 mg
</t>
  </si>
  <si>
    <t xml:space="preserve">HEPARINA 5000 UI/0,25 MG AMPOLA
</t>
  </si>
  <si>
    <t xml:space="preserve">HIDRALASINA 25 MG
</t>
  </si>
  <si>
    <t xml:space="preserve">IBUPROFENO 50 MG / ML (GOTAS)
</t>
  </si>
  <si>
    <t xml:space="preserve">IBUPROFENO 600 MG
</t>
  </si>
  <si>
    <t xml:space="preserve">IMIPRAMINA 25 MG
</t>
  </si>
  <si>
    <t xml:space="preserve">Indapamida 1,5 mg
</t>
  </si>
  <si>
    <t xml:space="preserve">insulina glargina 100 ui/ml
</t>
  </si>
  <si>
    <t>RF</t>
  </si>
  <si>
    <t xml:space="preserve">INSULINA ASPARTE 100 UI/ML
</t>
  </si>
  <si>
    <t xml:space="preserve">ISOFLAVONA DE SOJA
</t>
  </si>
  <si>
    <t xml:space="preserve">ITRACONAZOL 100 MG
</t>
  </si>
  <si>
    <t xml:space="preserve">IVERMECTINA 6 MG
</t>
  </si>
  <si>
    <t xml:space="preserve">Lactulose liquida 100 ml
</t>
  </si>
  <si>
    <t xml:space="preserve">LEVODOPA + BENSERAZIDA 200/50
</t>
  </si>
  <si>
    <t xml:space="preserve">LEVODOPA + BENZERAZIDA 100 / 25 MG
</t>
  </si>
  <si>
    <t xml:space="preserve">LEVODOPA + CARBIDOPA 200/50 MG
</t>
  </si>
  <si>
    <t xml:space="preserve">LEVODOPA + CARBIDOPA 250/25 MG
</t>
  </si>
  <si>
    <t xml:space="preserve">LEVOFLOXACINO 500 MG
</t>
  </si>
  <si>
    <t xml:space="preserve">LEVOMEPROMAZINA 100 MG
</t>
  </si>
  <si>
    <t xml:space="preserve">LEVOMEPROMAZINA 25 MG
</t>
  </si>
  <si>
    <t xml:space="preserve">LEVOMEPROMAZINA 4% GOTAS 20 ML
</t>
  </si>
  <si>
    <t xml:space="preserve">LEVOTIROXINA SODICA 100 MG
</t>
  </si>
  <si>
    <t xml:space="preserve">LEVOTIROXINA SODICA 25 MG
</t>
  </si>
  <si>
    <t xml:space="preserve">LEVOTIROXINA SODICA 50 MG
</t>
  </si>
  <si>
    <t xml:space="preserve">Linagliptina 5 mg
</t>
  </si>
  <si>
    <t xml:space="preserve">LORAZEPAM 2 MG
</t>
  </si>
  <si>
    <t xml:space="preserve">LOSARTANa 50 MG
</t>
  </si>
  <si>
    <t xml:space="preserve">MALEATO DE MIDAZOLAm 15 MG
</t>
  </si>
  <si>
    <t xml:space="preserve">MALEATO DE MIDAZOLAm 7,5 MG
</t>
  </si>
  <si>
    <t xml:space="preserve">Maprotilina 75 mg
</t>
  </si>
  <si>
    <t xml:space="preserve">Meloxicam 15 mg
</t>
  </si>
  <si>
    <t xml:space="preserve">Meloxicam inj 15 mg
</t>
  </si>
  <si>
    <t xml:space="preserve">Memantina 10 mg
</t>
  </si>
  <si>
    <t xml:space="preserve">MESILATO DE DIIdROERGOTaMINA + PARACETAMOL + CAFEINA + METOCLOPRAMIDA
</t>
  </si>
  <si>
    <t xml:space="preserve">Metilfenidato 18 mg
</t>
  </si>
  <si>
    <t xml:space="preserve">Metilfenidato 36 mg
</t>
  </si>
  <si>
    <t xml:space="preserve">Metilfenidato 54 mg
</t>
  </si>
  <si>
    <t xml:space="preserve">Metimazol 5 mg
</t>
  </si>
  <si>
    <t xml:space="preserve">Metoclopramina + dimeticona + pepsina
</t>
  </si>
  <si>
    <t xml:space="preserve">metoprolol 100 mg
</t>
  </si>
  <si>
    <t xml:space="preserve">METOPROLOL 25 MG
</t>
  </si>
  <si>
    <t xml:space="preserve">Mirtazapina 30 mg
</t>
  </si>
  <si>
    <t xml:space="preserve">MONONITRATO DE ISOSSORBIDA 20 MG
</t>
  </si>
  <si>
    <t xml:space="preserve">MONONITRATO DE ISOSSORBIDA 50 MG
</t>
  </si>
  <si>
    <t xml:space="preserve">Mononitrato isossorbida 60 mg + acido acetilsalicílico 100 mg
</t>
  </si>
  <si>
    <t xml:space="preserve">Morfina 10 mg
</t>
  </si>
  <si>
    <t xml:space="preserve">Morfina 30 mg
</t>
  </si>
  <si>
    <t xml:space="preserve">mupirocina 20 mg
</t>
  </si>
  <si>
    <t xml:space="preserve">nebivolol 5 mg
</t>
  </si>
  <si>
    <t xml:space="preserve">NEOMICINA 5 MG + BACITRACINA 250 UI/G 10 G
</t>
  </si>
  <si>
    <t xml:space="preserve">NIFEDIPINO 20 MG
</t>
  </si>
  <si>
    <t xml:space="preserve">NIMESULIDA 100 MG
</t>
  </si>
  <si>
    <t xml:space="preserve">NIMESULIDA 50 MG GOTAS 15 ML
</t>
  </si>
  <si>
    <t xml:space="preserve">NIMODIPINA 30 MG
</t>
  </si>
  <si>
    <t xml:space="preserve">NISTATINA 100.000 UI/ML SOLUÇÃO ORAL 50 ML
</t>
  </si>
  <si>
    <t xml:space="preserve">NISTATINA 100.000 UI/4 G
</t>
  </si>
  <si>
    <t xml:space="preserve">Nitrazepan 5 mg
</t>
  </si>
  <si>
    <t xml:space="preserve">NITRENDIPINO 10 MG
</t>
  </si>
  <si>
    <t xml:space="preserve">NITROFURANTOINA 100 MG
</t>
  </si>
  <si>
    <t xml:space="preserve">Norfloxacino 400 mg
</t>
  </si>
  <si>
    <t xml:space="preserve">Orlistat 120 mg
</t>
  </si>
  <si>
    <t xml:space="preserve">Olopatadina 2 ml gotas 2,5 ml
</t>
  </si>
  <si>
    <t xml:space="preserve">OMEPRAZOL 20 MG
</t>
  </si>
  <si>
    <t xml:space="preserve">Oxcarbamazepina 6% suspensão 100 ml
</t>
  </si>
  <si>
    <t xml:space="preserve">OXCARBAZEPINA 300 MG
</t>
  </si>
  <si>
    <t xml:space="preserve">OXCARBAZEPINA 600 MG
</t>
  </si>
  <si>
    <t xml:space="preserve">Pantoprazol 20 mg
</t>
  </si>
  <si>
    <t xml:space="preserve">Pantoprazol 40 mg
</t>
  </si>
  <si>
    <t xml:space="preserve">PARACETAMOL 500 MG + CODEINA 30 MG
</t>
  </si>
  <si>
    <t xml:space="preserve">PARACETAMOL 750 MG
</t>
  </si>
  <si>
    <t xml:space="preserve">Paroxetina 20 mg
</t>
  </si>
  <si>
    <t xml:space="preserve">paracetamol 40 mg + mal de clorfeniramina 0,6 mg + clo de fenilefrina 0,6 mg/ml
</t>
  </si>
  <si>
    <t xml:space="preserve">paracetamol 400 mg + mal de clorfeniramina 4 mg + clo de fenilefrina 4 mg/ml
</t>
  </si>
  <si>
    <t xml:space="preserve">Paroxetina 40 mg
</t>
  </si>
  <si>
    <t xml:space="preserve">passiflora incarnata + crataegus oxyacantha e salix alba 100 mg solução oral
</t>
  </si>
  <si>
    <t xml:space="preserve">Periciazina 1% gotas 20 ml
</t>
  </si>
  <si>
    <t xml:space="preserve">PERICIAZINA 10 MG
</t>
  </si>
  <si>
    <t xml:space="preserve">PERICIAZINA 4% SOLUÇÃO ORAL FRASCO 20 ML
</t>
  </si>
  <si>
    <t xml:space="preserve">PERMANGANATO DE POTASSIO
</t>
  </si>
  <si>
    <t xml:space="preserve">Piracetam 800 mg
</t>
  </si>
  <si>
    <t xml:space="preserve">Polissulfato de mucopolissacarídeo 3 mg/g
</t>
  </si>
  <si>
    <t xml:space="preserve">POLIVITAMINICO + POLIMINERAIS
</t>
  </si>
  <si>
    <t xml:space="preserve">PREDNISONA 20 MG
</t>
  </si>
  <si>
    <t xml:space="preserve">PREDNISONA 5 MG
</t>
  </si>
  <si>
    <t xml:space="preserve">Pregabalina 150 mg
</t>
  </si>
  <si>
    <t xml:space="preserve">Pregabalina 75 mg
</t>
  </si>
  <si>
    <t xml:space="preserve">PROGESTERONA 200 MG
</t>
  </si>
  <si>
    <t xml:space="preserve">PROMETAZINA 25 MG
</t>
  </si>
  <si>
    <t xml:space="preserve">PROPATIL NITRATO 10 MG
</t>
  </si>
  <si>
    <t xml:space="preserve">rivaroxabana 10 mg
</t>
  </si>
  <si>
    <t xml:space="preserve">rivaroxabana 15 mg
</t>
  </si>
  <si>
    <t xml:space="preserve">rivaroxabana 20 mg
</t>
  </si>
  <si>
    <t xml:space="preserve">SACCHAROMYCES BOULARDII – 17 LIOFILIZADO 100 MG
</t>
  </si>
  <si>
    <t xml:space="preserve">SERTRALINA 50 MG
</t>
  </si>
  <si>
    <t xml:space="preserve">Silimarina 70 mg + metionina 100 mg
</t>
  </si>
  <si>
    <t xml:space="preserve">SIMETICONA 40 MG 
</t>
  </si>
  <si>
    <t xml:space="preserve">SIMETICONA 75 MG/ML GOTAS 15 ML
</t>
  </si>
  <si>
    <t xml:space="preserve">SINVASTATINA DE 20 MG + EZETIMIBA 10 MG
</t>
  </si>
  <si>
    <t xml:space="preserve">SUCCINATO DE ESTRIOL 1 MG/G 50 G
</t>
  </si>
  <si>
    <t xml:space="preserve">SUCCINATO DE METOPROLOL 50 MG
</t>
  </si>
  <si>
    <t xml:space="preserve">sucralfato 2 gr
</t>
  </si>
  <si>
    <t xml:space="preserve">SULFADIAZINA DE PRATA 10 MG
</t>
  </si>
  <si>
    <t xml:space="preserve">SULFATO DE GLICOSAMINA + SULF SÓDICO DE CONDROITINA 1,5 G + 1,2 G
</t>
  </si>
  <si>
    <t>SCH</t>
  </si>
  <si>
    <t xml:space="preserve">SULFATO DE SALBUTAMOL 0,4 MG / ML
</t>
  </si>
  <si>
    <t xml:space="preserve">SULFATO DE SALBUTAMOL 100 MCG aerosol
</t>
  </si>
  <si>
    <t xml:space="preserve">Sulfato ferroso 40 mg
</t>
  </si>
  <si>
    <t xml:space="preserve">SULPIRIDA 50 MG
</t>
  </si>
  <si>
    <t xml:space="preserve">SUPLEMENTO VITAMINICO A+D+E GOTAS
</t>
  </si>
  <si>
    <t xml:space="preserve">TARTARATO DE FUMARATO DE BISOPROLOL 2,5 MG
</t>
  </si>
  <si>
    <t xml:space="preserve">TARTARATO DE FUMARATO DE BISOPROLOL 5 MG
</t>
  </si>
  <si>
    <t xml:space="preserve">Tiamina 300 mg
</t>
  </si>
  <si>
    <t xml:space="preserve">TICLOPIDINA 250 MG
</t>
  </si>
  <si>
    <t xml:space="preserve">TIORIDAZINA 100 MG
</t>
  </si>
  <si>
    <t xml:space="preserve">Tobramicina colirio
</t>
  </si>
  <si>
    <t xml:space="preserve">TOPIRAMATO 100 MG
</t>
  </si>
  <si>
    <t xml:space="preserve">TOPIRAMATO 25 MG
</t>
  </si>
  <si>
    <t xml:space="preserve">Trazodona 50 mg
</t>
  </si>
  <si>
    <t xml:space="preserve">Trazodona150 mg retard
</t>
  </si>
  <si>
    <t xml:space="preserve">TRIMETAZIDINA 35 MG
</t>
  </si>
  <si>
    <t xml:space="preserve">VALERATO DE BETAMESONA SOL CAPILAR
</t>
  </si>
  <si>
    <t xml:space="preserve">VALPROATO DE SÓDIO 250/5 ML 100 ML
</t>
  </si>
  <si>
    <t xml:space="preserve">Valproato de sódio liberação controlada 300 mg
</t>
  </si>
  <si>
    <t xml:space="preserve">Valproato de sódio liberação controlada 500 mg
</t>
  </si>
  <si>
    <t xml:space="preserve">Valsartana 160 mg
</t>
  </si>
  <si>
    <t xml:space="preserve">Valsartana 320 mg
</t>
  </si>
  <si>
    <t xml:space="preserve">VARFARINA 5 MG
</t>
  </si>
  <si>
    <t xml:space="preserve">Venlafaxina 150 mg
</t>
  </si>
  <si>
    <t xml:space="preserve">Venlafaxina 37,5 mg
</t>
  </si>
  <si>
    <t xml:space="preserve">Venlafaxina 75 mg
</t>
  </si>
  <si>
    <t xml:space="preserve">vildaglipitina 50 mg + cloridrato de metformina 850 mg
</t>
  </si>
  <si>
    <t xml:space="preserve">vildaglipitina 50 mg + cloridrato de metformina 1000 mg
</t>
  </si>
  <si>
    <t xml:space="preserve">viMpocetina 5 mg
</t>
  </si>
  <si>
    <t xml:space="preserve">VITAMINA A+ D 45 g
</t>
  </si>
  <si>
    <t xml:space="preserve">vitamina d1 gotas / 200 ui
</t>
  </si>
  <si>
    <t xml:space="preserve">VITAMINA DO COMPLEXO B
</t>
  </si>
  <si>
    <t>DEPAKENE 250 MG</t>
  </si>
  <si>
    <t>DIAZEPAN 10 MG</t>
  </si>
  <si>
    <t>DIOSMIM 450 MG</t>
  </si>
  <si>
    <t>DORMONID 7,5 MG</t>
  </si>
  <si>
    <t>HADOL 5 MG</t>
  </si>
  <si>
    <t>IMIPRAMINA 25 MG</t>
  </si>
  <si>
    <t>MELHERIL 100 MG</t>
  </si>
  <si>
    <t>NEOZINE 100 MG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</si>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</sst>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8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29</v>
      </c>
      <c r="C17">
        <v>2018</v>
      </c>
      <c r="D17">
        <v>1</v>
      </c>
      <c r="G17" s="14">
        <v>1</v>
      </c>
      <c r="H17" s="19" t="s">
        <v>21</v>
      </c>
      <c r="I17" s="22">
        <v>5000</v>
      </c>
      <c r="J17" s="22" t="s">
        <v>22</v>
      </c>
      <c r="K17" s="14"/>
      <c r="L17" s="6"/>
      <c r="M17" s="1"/>
      <c r="N17" s="1"/>
      <c r="O17" s="28">
        <f aca="true" t="shared" si="0" ref="O17:O80"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29</v>
      </c>
      <c r="C18">
        <v>2018</v>
      </c>
      <c r="D18">
        <v>2</v>
      </c>
      <c r="G18" s="14">
        <v>2</v>
      </c>
      <c r="H18" s="19" t="s">
        <v>23</v>
      </c>
      <c r="I18" s="22">
        <v>8000</v>
      </c>
      <c r="J18" s="22" t="s">
        <v>24</v>
      </c>
      <c r="K18" s="14"/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22.5">
      <c r="A19">
        <v>13</v>
      </c>
      <c r="B19">
        <v>29</v>
      </c>
      <c r="C19">
        <v>2018</v>
      </c>
      <c r="D19">
        <v>3</v>
      </c>
      <c r="G19" s="14">
        <v>3</v>
      </c>
      <c r="H19" s="19" t="s">
        <v>25</v>
      </c>
      <c r="I19" s="22">
        <v>2000</v>
      </c>
      <c r="J19" s="22" t="s">
        <v>26</v>
      </c>
      <c r="K19" s="14"/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22.5">
      <c r="A20">
        <v>13</v>
      </c>
      <c r="B20">
        <v>29</v>
      </c>
      <c r="C20">
        <v>2018</v>
      </c>
      <c r="D20">
        <v>4</v>
      </c>
      <c r="G20" s="14">
        <v>4</v>
      </c>
      <c r="H20" s="19" t="s">
        <v>27</v>
      </c>
      <c r="I20" s="22">
        <v>5000</v>
      </c>
      <c r="J20" s="22" t="s">
        <v>24</v>
      </c>
      <c r="K20" s="14"/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22.5">
      <c r="A21">
        <v>13</v>
      </c>
      <c r="B21">
        <v>29</v>
      </c>
      <c r="C21">
        <v>2018</v>
      </c>
      <c r="D21">
        <v>5</v>
      </c>
      <c r="G21" s="14">
        <v>5</v>
      </c>
      <c r="H21" s="19" t="s">
        <v>28</v>
      </c>
      <c r="I21" s="22">
        <v>150000</v>
      </c>
      <c r="J21" s="22" t="s">
        <v>24</v>
      </c>
      <c r="K21" s="14"/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22.5">
      <c r="A22">
        <v>13</v>
      </c>
      <c r="B22">
        <v>29</v>
      </c>
      <c r="C22">
        <v>2018</v>
      </c>
      <c r="D22">
        <v>6</v>
      </c>
      <c r="G22" s="14">
        <v>6</v>
      </c>
      <c r="H22" s="19" t="s">
        <v>29</v>
      </c>
      <c r="I22" s="22">
        <v>30000</v>
      </c>
      <c r="J22" s="22" t="s">
        <v>24</v>
      </c>
      <c r="K22" s="14"/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22.5">
      <c r="A23">
        <v>13</v>
      </c>
      <c r="B23">
        <v>29</v>
      </c>
      <c r="C23">
        <v>2018</v>
      </c>
      <c r="D23">
        <v>7</v>
      </c>
      <c r="G23" s="14">
        <v>7</v>
      </c>
      <c r="H23" s="19" t="s">
        <v>30</v>
      </c>
      <c r="I23" s="22">
        <v>2000</v>
      </c>
      <c r="J23" s="22" t="s">
        <v>22</v>
      </c>
      <c r="K23" s="14"/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22.5">
      <c r="A24">
        <v>13</v>
      </c>
      <c r="B24">
        <v>29</v>
      </c>
      <c r="C24">
        <v>2018</v>
      </c>
      <c r="D24">
        <v>8</v>
      </c>
      <c r="G24" s="14">
        <v>8</v>
      </c>
      <c r="H24" s="19" t="s">
        <v>31</v>
      </c>
      <c r="I24" s="22">
        <v>5000</v>
      </c>
      <c r="J24" s="22" t="s">
        <v>24</v>
      </c>
      <c r="K24" s="14"/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22.5">
      <c r="A25">
        <v>13</v>
      </c>
      <c r="B25">
        <v>29</v>
      </c>
      <c r="C25">
        <v>2018</v>
      </c>
      <c r="D25">
        <v>9</v>
      </c>
      <c r="G25" s="14">
        <v>9</v>
      </c>
      <c r="H25" s="19" t="s">
        <v>32</v>
      </c>
      <c r="I25" s="22">
        <v>70000</v>
      </c>
      <c r="J25" s="22" t="s">
        <v>24</v>
      </c>
      <c r="K25" s="14"/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22.5">
      <c r="A26">
        <v>13</v>
      </c>
      <c r="B26">
        <v>29</v>
      </c>
      <c r="C26">
        <v>2018</v>
      </c>
      <c r="D26">
        <v>10</v>
      </c>
      <c r="G26" s="14">
        <v>10</v>
      </c>
      <c r="H26" s="19" t="s">
        <v>33</v>
      </c>
      <c r="I26" s="22">
        <v>3000</v>
      </c>
      <c r="J26" s="22" t="s">
        <v>24</v>
      </c>
      <c r="K26" s="14"/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22.5">
      <c r="A27">
        <v>13</v>
      </c>
      <c r="B27">
        <v>29</v>
      </c>
      <c r="C27">
        <v>2018</v>
      </c>
      <c r="D27">
        <v>11</v>
      </c>
      <c r="G27" s="14">
        <v>11</v>
      </c>
      <c r="H27" s="19" t="s">
        <v>34</v>
      </c>
      <c r="I27" s="22">
        <v>5000</v>
      </c>
      <c r="J27" s="22" t="s">
        <v>24</v>
      </c>
      <c r="K27" s="14"/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22.5">
      <c r="A28">
        <v>13</v>
      </c>
      <c r="B28">
        <v>29</v>
      </c>
      <c r="C28">
        <v>2018</v>
      </c>
      <c r="D28">
        <v>12</v>
      </c>
      <c r="G28" s="14">
        <v>12</v>
      </c>
      <c r="H28" s="19" t="s">
        <v>35</v>
      </c>
      <c r="I28" s="22">
        <v>12000</v>
      </c>
      <c r="J28" s="22" t="s">
        <v>24</v>
      </c>
      <c r="K28" s="14"/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22.5">
      <c r="A29">
        <v>13</v>
      </c>
      <c r="B29">
        <v>29</v>
      </c>
      <c r="C29">
        <v>2018</v>
      </c>
      <c r="D29">
        <v>13</v>
      </c>
      <c r="G29" s="14">
        <v>13</v>
      </c>
      <c r="H29" s="19" t="s">
        <v>36</v>
      </c>
      <c r="I29" s="22">
        <v>500</v>
      </c>
      <c r="J29" s="22" t="s">
        <v>22</v>
      </c>
      <c r="K29" s="14"/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22.5">
      <c r="A30">
        <v>13</v>
      </c>
      <c r="B30">
        <v>29</v>
      </c>
      <c r="C30">
        <v>2018</v>
      </c>
      <c r="D30">
        <v>14</v>
      </c>
      <c r="G30" s="14">
        <v>14</v>
      </c>
      <c r="H30" s="19" t="s">
        <v>37</v>
      </c>
      <c r="I30" s="22">
        <v>2000</v>
      </c>
      <c r="J30" s="22" t="s">
        <v>24</v>
      </c>
      <c r="K30" s="14"/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22.5">
      <c r="A31">
        <v>13</v>
      </c>
      <c r="B31">
        <v>29</v>
      </c>
      <c r="C31">
        <v>2018</v>
      </c>
      <c r="D31">
        <v>15</v>
      </c>
      <c r="G31" s="14">
        <v>15</v>
      </c>
      <c r="H31" s="19" t="s">
        <v>38</v>
      </c>
      <c r="I31" s="22">
        <v>9000</v>
      </c>
      <c r="J31" s="22" t="s">
        <v>24</v>
      </c>
      <c r="K31" s="14"/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22.5">
      <c r="A32">
        <v>13</v>
      </c>
      <c r="B32">
        <v>29</v>
      </c>
      <c r="C32">
        <v>2018</v>
      </c>
      <c r="D32">
        <v>16</v>
      </c>
      <c r="G32" s="14">
        <v>16</v>
      </c>
      <c r="H32" s="19" t="s">
        <v>39</v>
      </c>
      <c r="I32" s="22">
        <v>30000</v>
      </c>
      <c r="J32" s="22" t="s">
        <v>24</v>
      </c>
      <c r="K32" s="14"/>
      <c r="L32" s="6"/>
      <c r="M32" s="1"/>
      <c r="N32" s="1"/>
      <c r="O32" s="28">
        <f t="shared" si="0"/>
        <v>0</v>
      </c>
      <c r="P32" s="11"/>
      <c r="Q32" s="1"/>
      <c r="R32" s="1"/>
    </row>
    <row r="33" spans="1:18" ht="22.5">
      <c r="A33">
        <v>13</v>
      </c>
      <c r="B33">
        <v>29</v>
      </c>
      <c r="C33">
        <v>2018</v>
      </c>
      <c r="D33">
        <v>17</v>
      </c>
      <c r="G33" s="14">
        <v>17</v>
      </c>
      <c r="H33" s="19" t="s">
        <v>40</v>
      </c>
      <c r="I33" s="22">
        <v>30000</v>
      </c>
      <c r="J33" s="22" t="s">
        <v>24</v>
      </c>
      <c r="K33" s="14"/>
      <c r="L33" s="6"/>
      <c r="M33" s="1"/>
      <c r="N33" s="1"/>
      <c r="O33" s="28">
        <f t="shared" si="0"/>
        <v>0</v>
      </c>
      <c r="P33" s="11"/>
      <c r="Q33" s="1"/>
      <c r="R33" s="1"/>
    </row>
    <row r="34" spans="1:18" ht="22.5">
      <c r="A34">
        <v>13</v>
      </c>
      <c r="B34">
        <v>29</v>
      </c>
      <c r="C34">
        <v>2018</v>
      </c>
      <c r="D34">
        <v>18</v>
      </c>
      <c r="G34" s="14">
        <v>18</v>
      </c>
      <c r="H34" s="19" t="s">
        <v>41</v>
      </c>
      <c r="I34" s="22">
        <v>90000</v>
      </c>
      <c r="J34" s="22" t="s">
        <v>24</v>
      </c>
      <c r="K34" s="14"/>
      <c r="L34" s="6"/>
      <c r="M34" s="1"/>
      <c r="N34" s="1"/>
      <c r="O34" s="28">
        <f t="shared" si="0"/>
        <v>0</v>
      </c>
      <c r="P34" s="11"/>
      <c r="Q34" s="1"/>
      <c r="R34" s="1"/>
    </row>
    <row r="35" spans="1:18" ht="22.5">
      <c r="A35">
        <v>13</v>
      </c>
      <c r="B35">
        <v>29</v>
      </c>
      <c r="C35">
        <v>2018</v>
      </c>
      <c r="D35">
        <v>19</v>
      </c>
      <c r="G35" s="14">
        <v>19</v>
      </c>
      <c r="H35" s="19" t="s">
        <v>42</v>
      </c>
      <c r="I35" s="22">
        <v>50000</v>
      </c>
      <c r="J35" s="22" t="s">
        <v>24</v>
      </c>
      <c r="K35" s="14"/>
      <c r="L35" s="6"/>
      <c r="M35" s="1"/>
      <c r="N35" s="1"/>
      <c r="O35" s="28">
        <f t="shared" si="0"/>
        <v>0</v>
      </c>
      <c r="P35" s="11"/>
      <c r="Q35" s="1"/>
      <c r="R35" s="1"/>
    </row>
    <row r="36" spans="1:18" ht="22.5">
      <c r="A36">
        <v>13</v>
      </c>
      <c r="B36">
        <v>29</v>
      </c>
      <c r="C36">
        <v>2018</v>
      </c>
      <c r="D36">
        <v>20</v>
      </c>
      <c r="G36" s="14">
        <v>20</v>
      </c>
      <c r="H36" s="19" t="s">
        <v>43</v>
      </c>
      <c r="I36" s="22">
        <v>5000</v>
      </c>
      <c r="J36" s="22" t="s">
        <v>22</v>
      </c>
      <c r="K36" s="14"/>
      <c r="L36" s="6"/>
      <c r="M36" s="1"/>
      <c r="N36" s="1"/>
      <c r="O36" s="28">
        <f t="shared" si="0"/>
        <v>0</v>
      </c>
      <c r="P36" s="11"/>
      <c r="Q36" s="1"/>
      <c r="R36" s="1"/>
    </row>
    <row r="37" spans="1:18" ht="22.5">
      <c r="A37">
        <v>13</v>
      </c>
      <c r="B37">
        <v>29</v>
      </c>
      <c r="C37">
        <v>2018</v>
      </c>
      <c r="D37">
        <v>21</v>
      </c>
      <c r="G37" s="14">
        <v>21</v>
      </c>
      <c r="H37" s="19" t="s">
        <v>44</v>
      </c>
      <c r="I37" s="22">
        <v>40000</v>
      </c>
      <c r="J37" s="22" t="s">
        <v>24</v>
      </c>
      <c r="K37" s="14"/>
      <c r="L37" s="6"/>
      <c r="M37" s="1"/>
      <c r="N37" s="1"/>
      <c r="O37" s="28">
        <f t="shared" si="0"/>
        <v>0</v>
      </c>
      <c r="P37" s="11"/>
      <c r="Q37" s="1"/>
      <c r="R37" s="1"/>
    </row>
    <row r="38" spans="1:18" ht="22.5">
      <c r="A38">
        <v>13</v>
      </c>
      <c r="B38">
        <v>29</v>
      </c>
      <c r="C38">
        <v>2018</v>
      </c>
      <c r="D38">
        <v>22</v>
      </c>
      <c r="G38" s="14">
        <v>22</v>
      </c>
      <c r="H38" s="19" t="s">
        <v>45</v>
      </c>
      <c r="I38" s="22">
        <v>50000</v>
      </c>
      <c r="J38" s="22" t="s">
        <v>24</v>
      </c>
      <c r="K38" s="14"/>
      <c r="L38" s="6"/>
      <c r="M38" s="1"/>
      <c r="N38" s="1"/>
      <c r="O38" s="28">
        <f t="shared" si="0"/>
        <v>0</v>
      </c>
      <c r="P38" s="11"/>
      <c r="Q38" s="1"/>
      <c r="R38" s="1"/>
    </row>
    <row r="39" spans="1:18" ht="22.5">
      <c r="A39">
        <v>13</v>
      </c>
      <c r="B39">
        <v>29</v>
      </c>
      <c r="C39">
        <v>2018</v>
      </c>
      <c r="D39">
        <v>23</v>
      </c>
      <c r="G39" s="14">
        <v>23</v>
      </c>
      <c r="H39" s="19" t="s">
        <v>46</v>
      </c>
      <c r="I39" s="22">
        <v>120000</v>
      </c>
      <c r="J39" s="22" t="s">
        <v>24</v>
      </c>
      <c r="K39" s="14"/>
      <c r="L39" s="6"/>
      <c r="M39" s="1"/>
      <c r="N39" s="1"/>
      <c r="O39" s="28">
        <f t="shared" si="0"/>
        <v>0</v>
      </c>
      <c r="P39" s="11"/>
      <c r="Q39" s="1"/>
      <c r="R39" s="1"/>
    </row>
    <row r="40" spans="1:18" ht="33.75">
      <c r="A40">
        <v>13</v>
      </c>
      <c r="B40">
        <v>29</v>
      </c>
      <c r="C40">
        <v>2018</v>
      </c>
      <c r="D40">
        <v>24</v>
      </c>
      <c r="G40" s="14">
        <v>24</v>
      </c>
      <c r="H40" s="19" t="s">
        <v>47</v>
      </c>
      <c r="I40" s="22">
        <v>1600</v>
      </c>
      <c r="J40" s="22" t="s">
        <v>22</v>
      </c>
      <c r="K40" s="14"/>
      <c r="L40" s="6"/>
      <c r="M40" s="1"/>
      <c r="N40" s="1"/>
      <c r="O40" s="28">
        <f t="shared" si="0"/>
        <v>0</v>
      </c>
      <c r="P40" s="11"/>
      <c r="Q40" s="1"/>
      <c r="R40" s="1"/>
    </row>
    <row r="41" spans="1:18" ht="22.5">
      <c r="A41">
        <v>13</v>
      </c>
      <c r="B41">
        <v>29</v>
      </c>
      <c r="C41">
        <v>2018</v>
      </c>
      <c r="D41">
        <v>25</v>
      </c>
      <c r="G41" s="14">
        <v>25</v>
      </c>
      <c r="H41" s="19" t="s">
        <v>48</v>
      </c>
      <c r="I41" s="22">
        <v>30000</v>
      </c>
      <c r="J41" s="22" t="s">
        <v>49</v>
      </c>
      <c r="K41" s="14"/>
      <c r="L41" s="6"/>
      <c r="M41" s="1"/>
      <c r="N41" s="1"/>
      <c r="O41" s="28">
        <f t="shared" si="0"/>
        <v>0</v>
      </c>
      <c r="P41" s="11"/>
      <c r="Q41" s="1"/>
      <c r="R41" s="1"/>
    </row>
    <row r="42" spans="1:18" ht="56.25">
      <c r="A42">
        <v>13</v>
      </c>
      <c r="B42">
        <v>29</v>
      </c>
      <c r="C42">
        <v>2018</v>
      </c>
      <c r="D42">
        <v>26</v>
      </c>
      <c r="G42" s="14">
        <v>26</v>
      </c>
      <c r="H42" s="19" t="s">
        <v>50</v>
      </c>
      <c r="I42" s="22">
        <v>8000</v>
      </c>
      <c r="J42" s="22" t="s">
        <v>51</v>
      </c>
      <c r="K42" s="14"/>
      <c r="L42" s="6"/>
      <c r="M42" s="1"/>
      <c r="N42" s="1"/>
      <c r="O42" s="28">
        <f t="shared" si="0"/>
        <v>0</v>
      </c>
      <c r="P42" s="11"/>
      <c r="Q42" s="1"/>
      <c r="R42" s="1"/>
    </row>
    <row r="43" spans="1:18" ht="22.5">
      <c r="A43">
        <v>13</v>
      </c>
      <c r="B43">
        <v>29</v>
      </c>
      <c r="C43">
        <v>2018</v>
      </c>
      <c r="D43">
        <v>27</v>
      </c>
      <c r="G43" s="14">
        <v>27</v>
      </c>
      <c r="H43" s="19" t="s">
        <v>52</v>
      </c>
      <c r="I43" s="22">
        <v>3000</v>
      </c>
      <c r="J43" s="22" t="s">
        <v>24</v>
      </c>
      <c r="K43" s="14"/>
      <c r="L43" s="6"/>
      <c r="M43" s="1"/>
      <c r="N43" s="1"/>
      <c r="O43" s="28">
        <f t="shared" si="0"/>
        <v>0</v>
      </c>
      <c r="P43" s="11"/>
      <c r="Q43" s="1"/>
      <c r="R43" s="1"/>
    </row>
    <row r="44" spans="1:18" ht="22.5">
      <c r="A44">
        <v>13</v>
      </c>
      <c r="B44">
        <v>29</v>
      </c>
      <c r="C44">
        <v>2018</v>
      </c>
      <c r="D44">
        <v>28</v>
      </c>
      <c r="G44" s="14">
        <v>28</v>
      </c>
      <c r="H44" s="19" t="s">
        <v>53</v>
      </c>
      <c r="I44" s="22">
        <v>9000</v>
      </c>
      <c r="J44" s="22" t="s">
        <v>24</v>
      </c>
      <c r="K44" s="14"/>
      <c r="L44" s="6"/>
      <c r="M44" s="1"/>
      <c r="N44" s="1"/>
      <c r="O44" s="28">
        <f t="shared" si="0"/>
        <v>0</v>
      </c>
      <c r="P44" s="11"/>
      <c r="Q44" s="1"/>
      <c r="R44" s="1"/>
    </row>
    <row r="45" spans="1:18" ht="22.5">
      <c r="A45">
        <v>13</v>
      </c>
      <c r="B45">
        <v>29</v>
      </c>
      <c r="C45">
        <v>2018</v>
      </c>
      <c r="D45">
        <v>29</v>
      </c>
      <c r="G45" s="14">
        <v>29</v>
      </c>
      <c r="H45" s="19" t="s">
        <v>54</v>
      </c>
      <c r="I45" s="22">
        <v>150000</v>
      </c>
      <c r="J45" s="22" t="s">
        <v>24</v>
      </c>
      <c r="K45" s="14"/>
      <c r="L45" s="6"/>
      <c r="M45" s="1"/>
      <c r="N45" s="1"/>
      <c r="O45" s="28">
        <f t="shared" si="0"/>
        <v>0</v>
      </c>
      <c r="P45" s="11"/>
      <c r="Q45" s="1"/>
      <c r="R45" s="1"/>
    </row>
    <row r="46" spans="1:18" ht="22.5">
      <c r="A46">
        <v>13</v>
      </c>
      <c r="B46">
        <v>29</v>
      </c>
      <c r="C46">
        <v>2018</v>
      </c>
      <c r="D46">
        <v>30</v>
      </c>
      <c r="G46" s="14">
        <v>30</v>
      </c>
      <c r="H46" s="19" t="s">
        <v>55</v>
      </c>
      <c r="I46" s="22">
        <v>10000</v>
      </c>
      <c r="J46" s="22" t="s">
        <v>24</v>
      </c>
      <c r="K46" s="14"/>
      <c r="L46" s="6"/>
      <c r="M46" s="1"/>
      <c r="N46" s="1"/>
      <c r="O46" s="28">
        <f t="shared" si="0"/>
        <v>0</v>
      </c>
      <c r="P46" s="11"/>
      <c r="Q46" s="1"/>
      <c r="R46" s="1"/>
    </row>
    <row r="47" spans="1:18" ht="22.5">
      <c r="A47">
        <v>13</v>
      </c>
      <c r="B47">
        <v>29</v>
      </c>
      <c r="C47">
        <v>2018</v>
      </c>
      <c r="D47">
        <v>31</v>
      </c>
      <c r="G47" s="14">
        <v>31</v>
      </c>
      <c r="H47" s="19" t="s">
        <v>56</v>
      </c>
      <c r="I47" s="22">
        <v>2500</v>
      </c>
      <c r="J47" s="22" t="s">
        <v>22</v>
      </c>
      <c r="K47" s="14"/>
      <c r="L47" s="6"/>
      <c r="M47" s="1"/>
      <c r="N47" s="1"/>
      <c r="O47" s="28">
        <f t="shared" si="0"/>
        <v>0</v>
      </c>
      <c r="P47" s="11"/>
      <c r="Q47" s="1"/>
      <c r="R47" s="1"/>
    </row>
    <row r="48" spans="1:18" ht="22.5">
      <c r="A48">
        <v>13</v>
      </c>
      <c r="B48">
        <v>29</v>
      </c>
      <c r="C48">
        <v>2018</v>
      </c>
      <c r="D48">
        <v>32</v>
      </c>
      <c r="G48" s="14">
        <v>32</v>
      </c>
      <c r="H48" s="19" t="s">
        <v>57</v>
      </c>
      <c r="I48" s="22">
        <v>10000</v>
      </c>
      <c r="J48" s="22" t="s">
        <v>24</v>
      </c>
      <c r="K48" s="14"/>
      <c r="L48" s="6"/>
      <c r="M48" s="1"/>
      <c r="N48" s="1"/>
      <c r="O48" s="28">
        <f t="shared" si="0"/>
        <v>0</v>
      </c>
      <c r="P48" s="11"/>
      <c r="Q48" s="1"/>
      <c r="R48" s="1"/>
    </row>
    <row r="49" spans="1:18" ht="22.5">
      <c r="A49">
        <v>13</v>
      </c>
      <c r="B49">
        <v>29</v>
      </c>
      <c r="C49">
        <v>2018</v>
      </c>
      <c r="D49">
        <v>33</v>
      </c>
      <c r="G49" s="14">
        <v>33</v>
      </c>
      <c r="H49" s="19" t="s">
        <v>58</v>
      </c>
      <c r="I49" s="22">
        <v>30000</v>
      </c>
      <c r="J49" s="22" t="s">
        <v>24</v>
      </c>
      <c r="K49" s="14"/>
      <c r="L49" s="6"/>
      <c r="M49" s="1"/>
      <c r="N49" s="1"/>
      <c r="O49" s="28">
        <f t="shared" si="0"/>
        <v>0</v>
      </c>
      <c r="P49" s="11"/>
      <c r="Q49" s="1"/>
      <c r="R49" s="1"/>
    </row>
    <row r="50" spans="1:18" ht="22.5">
      <c r="A50">
        <v>13</v>
      </c>
      <c r="B50">
        <v>29</v>
      </c>
      <c r="C50">
        <v>2018</v>
      </c>
      <c r="D50">
        <v>34</v>
      </c>
      <c r="G50" s="14">
        <v>34</v>
      </c>
      <c r="H50" s="19" t="s">
        <v>59</v>
      </c>
      <c r="I50" s="22">
        <v>32500</v>
      </c>
      <c r="J50" s="22" t="s">
        <v>24</v>
      </c>
      <c r="K50" s="14"/>
      <c r="L50" s="6"/>
      <c r="M50" s="1"/>
      <c r="N50" s="1"/>
      <c r="O50" s="28">
        <f t="shared" si="0"/>
        <v>0</v>
      </c>
      <c r="P50" s="11"/>
      <c r="Q50" s="1"/>
      <c r="R50" s="1"/>
    </row>
    <row r="51" spans="1:18" ht="22.5">
      <c r="A51">
        <v>13</v>
      </c>
      <c r="B51">
        <v>29</v>
      </c>
      <c r="C51">
        <v>2018</v>
      </c>
      <c r="D51">
        <v>35</v>
      </c>
      <c r="G51" s="14">
        <v>35</v>
      </c>
      <c r="H51" s="19" t="s">
        <v>60</v>
      </c>
      <c r="I51" s="22">
        <v>200000</v>
      </c>
      <c r="J51" s="22" t="s">
        <v>24</v>
      </c>
      <c r="K51" s="14"/>
      <c r="L51" s="6"/>
      <c r="M51" s="1"/>
      <c r="N51" s="1"/>
      <c r="O51" s="28">
        <f t="shared" si="0"/>
        <v>0</v>
      </c>
      <c r="P51" s="11"/>
      <c r="Q51" s="1"/>
      <c r="R51" s="1"/>
    </row>
    <row r="52" spans="1:18" ht="22.5">
      <c r="A52">
        <v>13</v>
      </c>
      <c r="B52">
        <v>29</v>
      </c>
      <c r="C52">
        <v>2018</v>
      </c>
      <c r="D52">
        <v>36</v>
      </c>
      <c r="G52" s="14">
        <v>36</v>
      </c>
      <c r="H52" s="19" t="s">
        <v>61</v>
      </c>
      <c r="I52" s="22">
        <v>5000</v>
      </c>
      <c r="J52" s="22" t="s">
        <v>24</v>
      </c>
      <c r="K52" s="14"/>
      <c r="L52" s="6"/>
      <c r="M52" s="1"/>
      <c r="N52" s="1"/>
      <c r="O52" s="28">
        <f t="shared" si="0"/>
        <v>0</v>
      </c>
      <c r="P52" s="11"/>
      <c r="Q52" s="1"/>
      <c r="R52" s="1"/>
    </row>
    <row r="53" spans="1:18" ht="22.5">
      <c r="A53">
        <v>13</v>
      </c>
      <c r="B53">
        <v>29</v>
      </c>
      <c r="C53">
        <v>2018</v>
      </c>
      <c r="D53">
        <v>37</v>
      </c>
      <c r="G53" s="14">
        <v>37</v>
      </c>
      <c r="H53" s="19" t="s">
        <v>62</v>
      </c>
      <c r="I53" s="22">
        <v>40000</v>
      </c>
      <c r="J53" s="22" t="s">
        <v>24</v>
      </c>
      <c r="K53" s="14"/>
      <c r="L53" s="6"/>
      <c r="M53" s="1"/>
      <c r="N53" s="1"/>
      <c r="O53" s="28">
        <f t="shared" si="0"/>
        <v>0</v>
      </c>
      <c r="P53" s="11"/>
      <c r="Q53" s="1"/>
      <c r="R53" s="1"/>
    </row>
    <row r="54" spans="1:18" ht="22.5">
      <c r="A54">
        <v>13</v>
      </c>
      <c r="B54">
        <v>29</v>
      </c>
      <c r="C54">
        <v>2018</v>
      </c>
      <c r="D54">
        <v>38</v>
      </c>
      <c r="G54" s="14">
        <v>38</v>
      </c>
      <c r="H54" s="19" t="s">
        <v>63</v>
      </c>
      <c r="I54" s="22">
        <v>20000</v>
      </c>
      <c r="J54" s="22" t="s">
        <v>24</v>
      </c>
      <c r="K54" s="14"/>
      <c r="L54" s="6"/>
      <c r="M54" s="1"/>
      <c r="N54" s="1"/>
      <c r="O54" s="28">
        <f t="shared" si="0"/>
        <v>0</v>
      </c>
      <c r="P54" s="11"/>
      <c r="Q54" s="1"/>
      <c r="R54" s="1"/>
    </row>
    <row r="55" spans="1:18" ht="22.5">
      <c r="A55">
        <v>13</v>
      </c>
      <c r="B55">
        <v>29</v>
      </c>
      <c r="C55">
        <v>2018</v>
      </c>
      <c r="D55">
        <v>39</v>
      </c>
      <c r="G55" s="14">
        <v>39</v>
      </c>
      <c r="H55" s="19" t="s">
        <v>64</v>
      </c>
      <c r="I55" s="22">
        <v>25000</v>
      </c>
      <c r="J55" s="22" t="s">
        <v>24</v>
      </c>
      <c r="K55" s="14"/>
      <c r="L55" s="6"/>
      <c r="M55" s="1"/>
      <c r="N55" s="1"/>
      <c r="O55" s="28">
        <f t="shared" si="0"/>
        <v>0</v>
      </c>
      <c r="P55" s="11"/>
      <c r="Q55" s="1"/>
      <c r="R55" s="1"/>
    </row>
    <row r="56" spans="1:18" ht="22.5">
      <c r="A56">
        <v>13</v>
      </c>
      <c r="B56">
        <v>29</v>
      </c>
      <c r="C56">
        <v>2018</v>
      </c>
      <c r="D56">
        <v>40</v>
      </c>
      <c r="G56" s="14">
        <v>40</v>
      </c>
      <c r="H56" s="19" t="s">
        <v>65</v>
      </c>
      <c r="I56" s="22">
        <v>30000</v>
      </c>
      <c r="J56" s="22" t="s">
        <v>24</v>
      </c>
      <c r="K56" s="14"/>
      <c r="L56" s="6"/>
      <c r="M56" s="1"/>
      <c r="N56" s="1"/>
      <c r="O56" s="28">
        <f t="shared" si="0"/>
        <v>0</v>
      </c>
      <c r="P56" s="11"/>
      <c r="Q56" s="1"/>
      <c r="R56" s="1"/>
    </row>
    <row r="57" spans="1:18" ht="22.5">
      <c r="A57">
        <v>13</v>
      </c>
      <c r="B57">
        <v>29</v>
      </c>
      <c r="C57">
        <v>2018</v>
      </c>
      <c r="D57">
        <v>41</v>
      </c>
      <c r="G57" s="14">
        <v>41</v>
      </c>
      <c r="H57" s="19" t="s">
        <v>66</v>
      </c>
      <c r="I57" s="22">
        <v>100000</v>
      </c>
      <c r="J57" s="22" t="s">
        <v>24</v>
      </c>
      <c r="K57" s="14"/>
      <c r="L57" s="6"/>
      <c r="M57" s="1"/>
      <c r="N57" s="1"/>
      <c r="O57" s="28">
        <f t="shared" si="0"/>
        <v>0</v>
      </c>
      <c r="P57" s="11"/>
      <c r="Q57" s="1"/>
      <c r="R57" s="1"/>
    </row>
    <row r="58" spans="1:18" ht="22.5">
      <c r="A58">
        <v>13</v>
      </c>
      <c r="B58">
        <v>29</v>
      </c>
      <c r="C58">
        <v>2018</v>
      </c>
      <c r="D58">
        <v>42</v>
      </c>
      <c r="G58" s="14">
        <v>42</v>
      </c>
      <c r="H58" s="19" t="s">
        <v>67</v>
      </c>
      <c r="I58" s="22">
        <v>6000</v>
      </c>
      <c r="J58" s="22" t="s">
        <v>22</v>
      </c>
      <c r="K58" s="14"/>
      <c r="L58" s="6"/>
      <c r="M58" s="1"/>
      <c r="N58" s="1"/>
      <c r="O58" s="28">
        <f t="shared" si="0"/>
        <v>0</v>
      </c>
      <c r="P58" s="11"/>
      <c r="Q58" s="1"/>
      <c r="R58" s="1"/>
    </row>
    <row r="59" spans="1:18" ht="22.5">
      <c r="A59">
        <v>13</v>
      </c>
      <c r="B59">
        <v>29</v>
      </c>
      <c r="C59">
        <v>2018</v>
      </c>
      <c r="D59">
        <v>43</v>
      </c>
      <c r="G59" s="14">
        <v>43</v>
      </c>
      <c r="H59" s="19" t="s">
        <v>68</v>
      </c>
      <c r="I59" s="22">
        <v>5000</v>
      </c>
      <c r="J59" s="22" t="s">
        <v>22</v>
      </c>
      <c r="K59" s="14"/>
      <c r="L59" s="6"/>
      <c r="M59" s="1"/>
      <c r="N59" s="1"/>
      <c r="O59" s="28">
        <f t="shared" si="0"/>
        <v>0</v>
      </c>
      <c r="P59" s="11"/>
      <c r="Q59" s="1"/>
      <c r="R59" s="1"/>
    </row>
    <row r="60" spans="1:18" ht="22.5">
      <c r="A60">
        <v>13</v>
      </c>
      <c r="B60">
        <v>29</v>
      </c>
      <c r="C60">
        <v>2018</v>
      </c>
      <c r="D60">
        <v>44</v>
      </c>
      <c r="G60" s="14">
        <v>44</v>
      </c>
      <c r="H60" s="19" t="s">
        <v>69</v>
      </c>
      <c r="I60" s="22">
        <v>30000</v>
      </c>
      <c r="J60" s="22" t="s">
        <v>24</v>
      </c>
      <c r="K60" s="14"/>
      <c r="L60" s="6"/>
      <c r="M60" s="1"/>
      <c r="N60" s="1"/>
      <c r="O60" s="28">
        <f t="shared" si="0"/>
        <v>0</v>
      </c>
      <c r="P60" s="11"/>
      <c r="Q60" s="1"/>
      <c r="R60" s="1"/>
    </row>
    <row r="61" spans="1:18" ht="22.5">
      <c r="A61">
        <v>13</v>
      </c>
      <c r="B61">
        <v>29</v>
      </c>
      <c r="C61">
        <v>2018</v>
      </c>
      <c r="D61">
        <v>45</v>
      </c>
      <c r="G61" s="14">
        <v>45</v>
      </c>
      <c r="H61" s="19" t="s">
        <v>70</v>
      </c>
      <c r="I61" s="22">
        <v>45000</v>
      </c>
      <c r="J61" s="22" t="s">
        <v>24</v>
      </c>
      <c r="K61" s="14"/>
      <c r="L61" s="6"/>
      <c r="M61" s="1"/>
      <c r="N61" s="1"/>
      <c r="O61" s="28">
        <f t="shared" si="0"/>
        <v>0</v>
      </c>
      <c r="P61" s="11"/>
      <c r="Q61" s="1"/>
      <c r="R61" s="1"/>
    </row>
    <row r="62" spans="1:18" ht="22.5">
      <c r="A62">
        <v>13</v>
      </c>
      <c r="B62">
        <v>29</v>
      </c>
      <c r="C62">
        <v>2018</v>
      </c>
      <c r="D62">
        <v>46</v>
      </c>
      <c r="G62" s="14">
        <v>46</v>
      </c>
      <c r="H62" s="19" t="s">
        <v>71</v>
      </c>
      <c r="I62" s="22">
        <v>5000</v>
      </c>
      <c r="J62" s="22" t="s">
        <v>22</v>
      </c>
      <c r="K62" s="14"/>
      <c r="L62" s="6"/>
      <c r="M62" s="1"/>
      <c r="N62" s="1"/>
      <c r="O62" s="28">
        <f t="shared" si="0"/>
        <v>0</v>
      </c>
      <c r="P62" s="11"/>
      <c r="Q62" s="1"/>
      <c r="R62" s="1"/>
    </row>
    <row r="63" spans="1:18" ht="22.5">
      <c r="A63">
        <v>13</v>
      </c>
      <c r="B63">
        <v>29</v>
      </c>
      <c r="C63">
        <v>2018</v>
      </c>
      <c r="D63">
        <v>47</v>
      </c>
      <c r="G63" s="14">
        <v>47</v>
      </c>
      <c r="H63" s="19" t="s">
        <v>72</v>
      </c>
      <c r="I63" s="22">
        <v>500</v>
      </c>
      <c r="J63" s="22" t="s">
        <v>22</v>
      </c>
      <c r="K63" s="14"/>
      <c r="L63" s="6"/>
      <c r="M63" s="1"/>
      <c r="N63" s="1"/>
      <c r="O63" s="28">
        <f t="shared" si="0"/>
        <v>0</v>
      </c>
      <c r="P63" s="11"/>
      <c r="Q63" s="1"/>
      <c r="R63" s="1"/>
    </row>
    <row r="64" spans="1:18" ht="22.5">
      <c r="A64">
        <v>13</v>
      </c>
      <c r="B64">
        <v>29</v>
      </c>
      <c r="C64">
        <v>2018</v>
      </c>
      <c r="D64">
        <v>48</v>
      </c>
      <c r="G64" s="14">
        <v>48</v>
      </c>
      <c r="H64" s="19" t="s">
        <v>73</v>
      </c>
      <c r="I64" s="22">
        <v>7000</v>
      </c>
      <c r="J64" s="22" t="s">
        <v>22</v>
      </c>
      <c r="K64" s="14"/>
      <c r="L64" s="6"/>
      <c r="M64" s="1"/>
      <c r="N64" s="1"/>
      <c r="O64" s="28">
        <f t="shared" si="0"/>
        <v>0</v>
      </c>
      <c r="P64" s="11"/>
      <c r="Q64" s="1"/>
      <c r="R64" s="1"/>
    </row>
    <row r="65" spans="1:18" ht="22.5">
      <c r="A65">
        <v>13</v>
      </c>
      <c r="B65">
        <v>29</v>
      </c>
      <c r="C65">
        <v>2018</v>
      </c>
      <c r="D65">
        <v>49</v>
      </c>
      <c r="G65" s="14">
        <v>49</v>
      </c>
      <c r="H65" s="19" t="s">
        <v>74</v>
      </c>
      <c r="I65" s="22">
        <v>80000</v>
      </c>
      <c r="J65" s="22" t="s">
        <v>24</v>
      </c>
      <c r="K65" s="14"/>
      <c r="L65" s="6"/>
      <c r="M65" s="1"/>
      <c r="N65" s="1"/>
      <c r="O65" s="28">
        <f t="shared" si="0"/>
        <v>0</v>
      </c>
      <c r="P65" s="11"/>
      <c r="Q65" s="1"/>
      <c r="R65" s="1"/>
    </row>
    <row r="66" spans="1:18" ht="22.5">
      <c r="A66">
        <v>13</v>
      </c>
      <c r="B66">
        <v>29</v>
      </c>
      <c r="C66">
        <v>2018</v>
      </c>
      <c r="D66">
        <v>50</v>
      </c>
      <c r="G66" s="14">
        <v>50</v>
      </c>
      <c r="H66" s="19" t="s">
        <v>75</v>
      </c>
      <c r="I66" s="22">
        <v>40000</v>
      </c>
      <c r="J66" s="22" t="s">
        <v>24</v>
      </c>
      <c r="K66" s="14"/>
      <c r="L66" s="6"/>
      <c r="M66" s="1"/>
      <c r="N66" s="1"/>
      <c r="O66" s="28">
        <f t="shared" si="0"/>
        <v>0</v>
      </c>
      <c r="P66" s="11"/>
      <c r="Q66" s="1"/>
      <c r="R66" s="1"/>
    </row>
    <row r="67" spans="1:18" ht="22.5">
      <c r="A67">
        <v>13</v>
      </c>
      <c r="B67">
        <v>29</v>
      </c>
      <c r="C67">
        <v>2018</v>
      </c>
      <c r="D67">
        <v>51</v>
      </c>
      <c r="G67" s="14">
        <v>51</v>
      </c>
      <c r="H67" s="19" t="s">
        <v>76</v>
      </c>
      <c r="I67" s="22">
        <v>40000</v>
      </c>
      <c r="J67" s="22" t="s">
        <v>24</v>
      </c>
      <c r="K67" s="14"/>
      <c r="L67" s="6"/>
      <c r="M67" s="1"/>
      <c r="N67" s="1"/>
      <c r="O67" s="28">
        <f t="shared" si="0"/>
        <v>0</v>
      </c>
      <c r="P67" s="11"/>
      <c r="Q67" s="1"/>
      <c r="R67" s="1"/>
    </row>
    <row r="68" spans="1:18" ht="22.5">
      <c r="A68">
        <v>13</v>
      </c>
      <c r="B68">
        <v>29</v>
      </c>
      <c r="C68">
        <v>2018</v>
      </c>
      <c r="D68">
        <v>52</v>
      </c>
      <c r="G68" s="14">
        <v>52</v>
      </c>
      <c r="H68" s="19" t="s">
        <v>77</v>
      </c>
      <c r="I68" s="22">
        <v>50000</v>
      </c>
      <c r="J68" s="22" t="s">
        <v>24</v>
      </c>
      <c r="K68" s="14"/>
      <c r="L68" s="6"/>
      <c r="M68" s="1"/>
      <c r="N68" s="1"/>
      <c r="O68" s="28">
        <f t="shared" si="0"/>
        <v>0</v>
      </c>
      <c r="P68" s="11"/>
      <c r="Q68" s="1"/>
      <c r="R68" s="1"/>
    </row>
    <row r="69" spans="1:18" ht="22.5">
      <c r="A69">
        <v>13</v>
      </c>
      <c r="B69">
        <v>29</v>
      </c>
      <c r="C69">
        <v>2018</v>
      </c>
      <c r="D69">
        <v>53</v>
      </c>
      <c r="G69" s="14">
        <v>53</v>
      </c>
      <c r="H69" s="19" t="s">
        <v>78</v>
      </c>
      <c r="I69" s="22">
        <v>2000</v>
      </c>
      <c r="J69" s="22" t="s">
        <v>24</v>
      </c>
      <c r="K69" s="14"/>
      <c r="L69" s="6"/>
      <c r="M69" s="1"/>
      <c r="N69" s="1"/>
      <c r="O69" s="28">
        <f t="shared" si="0"/>
        <v>0</v>
      </c>
      <c r="P69" s="11"/>
      <c r="Q69" s="1"/>
      <c r="R69" s="1"/>
    </row>
    <row r="70" spans="1:18" ht="22.5">
      <c r="A70">
        <v>13</v>
      </c>
      <c r="B70">
        <v>29</v>
      </c>
      <c r="C70">
        <v>2018</v>
      </c>
      <c r="D70">
        <v>54</v>
      </c>
      <c r="G70" s="14">
        <v>54</v>
      </c>
      <c r="H70" s="19" t="s">
        <v>79</v>
      </c>
      <c r="I70" s="22">
        <v>500</v>
      </c>
      <c r="J70" s="22" t="s">
        <v>80</v>
      </c>
      <c r="K70" s="14"/>
      <c r="L70" s="6"/>
      <c r="M70" s="1"/>
      <c r="N70" s="1"/>
      <c r="O70" s="28">
        <f t="shared" si="0"/>
        <v>0</v>
      </c>
      <c r="P70" s="11"/>
      <c r="Q70" s="1"/>
      <c r="R70" s="1"/>
    </row>
    <row r="71" spans="1:18" ht="22.5">
      <c r="A71">
        <v>13</v>
      </c>
      <c r="B71">
        <v>29</v>
      </c>
      <c r="C71">
        <v>2018</v>
      </c>
      <c r="D71">
        <v>55</v>
      </c>
      <c r="G71" s="14">
        <v>55</v>
      </c>
      <c r="H71" s="19" t="s">
        <v>81</v>
      </c>
      <c r="I71" s="22">
        <v>1800</v>
      </c>
      <c r="J71" s="22" t="s">
        <v>80</v>
      </c>
      <c r="K71" s="14"/>
      <c r="L71" s="6"/>
      <c r="M71" s="1"/>
      <c r="N71" s="1"/>
      <c r="O71" s="28">
        <f t="shared" si="0"/>
        <v>0</v>
      </c>
      <c r="P71" s="11"/>
      <c r="Q71" s="1"/>
      <c r="R71" s="1"/>
    </row>
    <row r="72" spans="1:18" ht="22.5">
      <c r="A72">
        <v>13</v>
      </c>
      <c r="B72">
        <v>29</v>
      </c>
      <c r="C72">
        <v>2018</v>
      </c>
      <c r="D72">
        <v>56</v>
      </c>
      <c r="G72" s="14">
        <v>56</v>
      </c>
      <c r="H72" s="19" t="s">
        <v>82</v>
      </c>
      <c r="I72" s="22">
        <v>10000</v>
      </c>
      <c r="J72" s="22" t="s">
        <v>24</v>
      </c>
      <c r="K72" s="14"/>
      <c r="L72" s="6"/>
      <c r="M72" s="1"/>
      <c r="N72" s="1"/>
      <c r="O72" s="28">
        <f t="shared" si="0"/>
        <v>0</v>
      </c>
      <c r="P72" s="11"/>
      <c r="Q72" s="1"/>
      <c r="R72" s="1"/>
    </row>
    <row r="73" spans="1:18" ht="22.5">
      <c r="A73">
        <v>13</v>
      </c>
      <c r="B73">
        <v>29</v>
      </c>
      <c r="C73">
        <v>2018</v>
      </c>
      <c r="D73">
        <v>57</v>
      </c>
      <c r="G73" s="14">
        <v>57</v>
      </c>
      <c r="H73" s="19" t="s">
        <v>83</v>
      </c>
      <c r="I73" s="22">
        <v>800</v>
      </c>
      <c r="J73" s="22" t="s">
        <v>22</v>
      </c>
      <c r="K73" s="14"/>
      <c r="L73" s="6"/>
      <c r="M73" s="1"/>
      <c r="N73" s="1"/>
      <c r="O73" s="28">
        <f t="shared" si="0"/>
        <v>0</v>
      </c>
      <c r="P73" s="11"/>
      <c r="Q73" s="1"/>
      <c r="R73" s="1"/>
    </row>
    <row r="74" spans="1:18" ht="22.5">
      <c r="A74">
        <v>13</v>
      </c>
      <c r="B74">
        <v>29</v>
      </c>
      <c r="C74">
        <v>2018</v>
      </c>
      <c r="D74">
        <v>58</v>
      </c>
      <c r="G74" s="14">
        <v>58</v>
      </c>
      <c r="H74" s="19" t="s">
        <v>84</v>
      </c>
      <c r="I74" s="22">
        <v>1500</v>
      </c>
      <c r="J74" s="22" t="s">
        <v>26</v>
      </c>
      <c r="K74" s="14"/>
      <c r="L74" s="6"/>
      <c r="M74" s="1"/>
      <c r="N74" s="1"/>
      <c r="O74" s="28">
        <f t="shared" si="0"/>
        <v>0</v>
      </c>
      <c r="P74" s="11"/>
      <c r="Q74" s="1"/>
      <c r="R74" s="1"/>
    </row>
    <row r="75" spans="1:18" ht="22.5">
      <c r="A75">
        <v>13</v>
      </c>
      <c r="B75">
        <v>29</v>
      </c>
      <c r="C75">
        <v>2018</v>
      </c>
      <c r="D75">
        <v>59</v>
      </c>
      <c r="G75" s="14">
        <v>59</v>
      </c>
      <c r="H75" s="19" t="s">
        <v>85</v>
      </c>
      <c r="I75" s="22">
        <v>9000</v>
      </c>
      <c r="J75" s="22" t="s">
        <v>24</v>
      </c>
      <c r="K75" s="14"/>
      <c r="L75" s="6"/>
      <c r="M75" s="1"/>
      <c r="N75" s="1"/>
      <c r="O75" s="28">
        <f t="shared" si="0"/>
        <v>0</v>
      </c>
      <c r="P75" s="11"/>
      <c r="Q75" s="1"/>
      <c r="R75" s="1"/>
    </row>
    <row r="76" spans="1:18" ht="22.5">
      <c r="A76">
        <v>13</v>
      </c>
      <c r="B76">
        <v>29</v>
      </c>
      <c r="C76">
        <v>2018</v>
      </c>
      <c r="D76">
        <v>60</v>
      </c>
      <c r="G76" s="14">
        <v>60</v>
      </c>
      <c r="H76" s="19" t="s">
        <v>86</v>
      </c>
      <c r="I76" s="22">
        <v>5000</v>
      </c>
      <c r="J76" s="22" t="s">
        <v>80</v>
      </c>
      <c r="K76" s="14"/>
      <c r="L76" s="6"/>
      <c r="M76" s="1"/>
      <c r="N76" s="1"/>
      <c r="O76" s="28">
        <f t="shared" si="0"/>
        <v>0</v>
      </c>
      <c r="P76" s="11"/>
      <c r="Q76" s="1"/>
      <c r="R76" s="1"/>
    </row>
    <row r="77" spans="1:18" ht="22.5">
      <c r="A77">
        <v>13</v>
      </c>
      <c r="B77">
        <v>29</v>
      </c>
      <c r="C77">
        <v>2018</v>
      </c>
      <c r="D77">
        <v>61</v>
      </c>
      <c r="G77" s="14">
        <v>61</v>
      </c>
      <c r="H77" s="19" t="s">
        <v>87</v>
      </c>
      <c r="I77" s="22">
        <v>80000</v>
      </c>
      <c r="J77" s="22" t="s">
        <v>24</v>
      </c>
      <c r="K77" s="14"/>
      <c r="L77" s="6"/>
      <c r="M77" s="1"/>
      <c r="N77" s="1"/>
      <c r="O77" s="28">
        <f t="shared" si="0"/>
        <v>0</v>
      </c>
      <c r="P77" s="11"/>
      <c r="Q77" s="1"/>
      <c r="R77" s="1"/>
    </row>
    <row r="78" spans="1:18" ht="22.5">
      <c r="A78">
        <v>13</v>
      </c>
      <c r="B78">
        <v>29</v>
      </c>
      <c r="C78">
        <v>2018</v>
      </c>
      <c r="D78">
        <v>62</v>
      </c>
      <c r="G78" s="14">
        <v>62</v>
      </c>
      <c r="H78" s="19" t="s">
        <v>88</v>
      </c>
      <c r="I78" s="22">
        <v>30000</v>
      </c>
      <c r="J78" s="22" t="s">
        <v>24</v>
      </c>
      <c r="K78" s="14"/>
      <c r="L78" s="6"/>
      <c r="M78" s="1"/>
      <c r="N78" s="1"/>
      <c r="O78" s="28">
        <f t="shared" si="0"/>
        <v>0</v>
      </c>
      <c r="P78" s="11"/>
      <c r="Q78" s="1"/>
      <c r="R78" s="1"/>
    </row>
    <row r="79" spans="1:18" ht="22.5">
      <c r="A79">
        <v>13</v>
      </c>
      <c r="B79">
        <v>29</v>
      </c>
      <c r="C79">
        <v>2018</v>
      </c>
      <c r="D79">
        <v>63</v>
      </c>
      <c r="G79" s="14">
        <v>63</v>
      </c>
      <c r="H79" s="19" t="s">
        <v>89</v>
      </c>
      <c r="I79" s="22">
        <v>70000</v>
      </c>
      <c r="J79" s="22" t="s">
        <v>24</v>
      </c>
      <c r="K79" s="14"/>
      <c r="L79" s="6"/>
      <c r="M79" s="1"/>
      <c r="N79" s="1"/>
      <c r="O79" s="28">
        <f t="shared" si="0"/>
        <v>0</v>
      </c>
      <c r="P79" s="11"/>
      <c r="Q79" s="1"/>
      <c r="R79" s="1"/>
    </row>
    <row r="80" spans="1:18" ht="22.5">
      <c r="A80">
        <v>13</v>
      </c>
      <c r="B80">
        <v>29</v>
      </c>
      <c r="C80">
        <v>2018</v>
      </c>
      <c r="D80">
        <v>64</v>
      </c>
      <c r="G80" s="14">
        <v>64</v>
      </c>
      <c r="H80" s="19" t="s">
        <v>90</v>
      </c>
      <c r="I80" s="22">
        <v>19000</v>
      </c>
      <c r="J80" s="22" t="s">
        <v>24</v>
      </c>
      <c r="K80" s="14"/>
      <c r="L80" s="6"/>
      <c r="M80" s="1"/>
      <c r="N80" s="1"/>
      <c r="O80" s="28">
        <f t="shared" si="0"/>
        <v>0</v>
      </c>
      <c r="P80" s="11"/>
      <c r="Q80" s="1"/>
      <c r="R80" s="1"/>
    </row>
    <row r="81" spans="1:18" ht="22.5">
      <c r="A81">
        <v>13</v>
      </c>
      <c r="B81">
        <v>29</v>
      </c>
      <c r="C81">
        <v>2018</v>
      </c>
      <c r="D81">
        <v>65</v>
      </c>
      <c r="G81" s="14">
        <v>65</v>
      </c>
      <c r="H81" s="19" t="s">
        <v>91</v>
      </c>
      <c r="I81" s="22">
        <v>40000</v>
      </c>
      <c r="J81" s="22" t="s">
        <v>24</v>
      </c>
      <c r="K81" s="14"/>
      <c r="L81" s="6"/>
      <c r="M81" s="1"/>
      <c r="N81" s="1"/>
      <c r="O81" s="28">
        <f aca="true" t="shared" si="1" ref="O81:O144">(IF(AND(J81&gt;0,J81&lt;=I81),J81,I81)*(L81-M81+N81))</f>
        <v>0</v>
      </c>
      <c r="P81" s="11"/>
      <c r="Q81" s="1"/>
      <c r="R81" s="1"/>
    </row>
    <row r="82" spans="1:18" ht="22.5">
      <c r="A82">
        <v>13</v>
      </c>
      <c r="B82">
        <v>29</v>
      </c>
      <c r="C82">
        <v>2018</v>
      </c>
      <c r="D82">
        <v>66</v>
      </c>
      <c r="G82" s="14">
        <v>66</v>
      </c>
      <c r="H82" s="19" t="s">
        <v>92</v>
      </c>
      <c r="I82" s="22">
        <v>10000</v>
      </c>
      <c r="J82" s="22" t="s">
        <v>49</v>
      </c>
      <c r="K82" s="14"/>
      <c r="L82" s="6"/>
      <c r="M82" s="1"/>
      <c r="N82" s="1"/>
      <c r="O82" s="28">
        <f t="shared" si="1"/>
        <v>0</v>
      </c>
      <c r="P82" s="11"/>
      <c r="Q82" s="1"/>
      <c r="R82" s="1"/>
    </row>
    <row r="83" spans="1:18" ht="33.75">
      <c r="A83">
        <v>13</v>
      </c>
      <c r="B83">
        <v>29</v>
      </c>
      <c r="C83">
        <v>2018</v>
      </c>
      <c r="D83">
        <v>67</v>
      </c>
      <c r="G83" s="14">
        <v>67</v>
      </c>
      <c r="H83" s="19" t="s">
        <v>93</v>
      </c>
      <c r="I83" s="22">
        <v>2000</v>
      </c>
      <c r="J83" s="22" t="s">
        <v>22</v>
      </c>
      <c r="K83" s="14"/>
      <c r="L83" s="6"/>
      <c r="M83" s="1"/>
      <c r="N83" s="1"/>
      <c r="O83" s="28">
        <f t="shared" si="1"/>
        <v>0</v>
      </c>
      <c r="P83" s="11"/>
      <c r="Q83" s="1"/>
      <c r="R83" s="1"/>
    </row>
    <row r="84" spans="1:18" ht="22.5">
      <c r="A84">
        <v>13</v>
      </c>
      <c r="B84">
        <v>29</v>
      </c>
      <c r="C84">
        <v>2018</v>
      </c>
      <c r="D84">
        <v>68</v>
      </c>
      <c r="G84" s="14">
        <v>68</v>
      </c>
      <c r="H84" s="19" t="s">
        <v>94</v>
      </c>
      <c r="I84" s="22">
        <v>30000</v>
      </c>
      <c r="J84" s="22" t="s">
        <v>24</v>
      </c>
      <c r="K84" s="14"/>
      <c r="L84" s="6"/>
      <c r="M84" s="1"/>
      <c r="N84" s="1"/>
      <c r="O84" s="28">
        <f t="shared" si="1"/>
        <v>0</v>
      </c>
      <c r="P84" s="11"/>
      <c r="Q84" s="1"/>
      <c r="R84" s="1"/>
    </row>
    <row r="85" spans="1:18" ht="22.5">
      <c r="A85">
        <v>13</v>
      </c>
      <c r="B85">
        <v>29</v>
      </c>
      <c r="C85">
        <v>2018</v>
      </c>
      <c r="D85">
        <v>69</v>
      </c>
      <c r="G85" s="14">
        <v>69</v>
      </c>
      <c r="H85" s="19" t="s">
        <v>95</v>
      </c>
      <c r="I85" s="22">
        <v>1200</v>
      </c>
      <c r="J85" s="22" t="s">
        <v>22</v>
      </c>
      <c r="K85" s="14"/>
      <c r="L85" s="6"/>
      <c r="M85" s="1"/>
      <c r="N85" s="1"/>
      <c r="O85" s="28">
        <f t="shared" si="1"/>
        <v>0</v>
      </c>
      <c r="P85" s="11"/>
      <c r="Q85" s="1"/>
      <c r="R85" s="1"/>
    </row>
    <row r="86" spans="1:18" ht="22.5">
      <c r="A86">
        <v>13</v>
      </c>
      <c r="B86">
        <v>29</v>
      </c>
      <c r="C86">
        <v>2018</v>
      </c>
      <c r="D86">
        <v>70</v>
      </c>
      <c r="G86" s="14">
        <v>70</v>
      </c>
      <c r="H86" s="19" t="s">
        <v>96</v>
      </c>
      <c r="I86" s="22">
        <v>100000</v>
      </c>
      <c r="J86" s="22" t="s">
        <v>24</v>
      </c>
      <c r="K86" s="14"/>
      <c r="L86" s="6"/>
      <c r="M86" s="1"/>
      <c r="N86" s="1"/>
      <c r="O86" s="28">
        <f t="shared" si="1"/>
        <v>0</v>
      </c>
      <c r="P86" s="11"/>
      <c r="Q86" s="1"/>
      <c r="R86" s="1"/>
    </row>
    <row r="87" spans="1:18" ht="22.5">
      <c r="A87">
        <v>13</v>
      </c>
      <c r="B87">
        <v>29</v>
      </c>
      <c r="C87">
        <v>2018</v>
      </c>
      <c r="D87">
        <v>71</v>
      </c>
      <c r="G87" s="14">
        <v>71</v>
      </c>
      <c r="H87" s="19" t="s">
        <v>97</v>
      </c>
      <c r="I87" s="22">
        <v>5000</v>
      </c>
      <c r="J87" s="22" t="s">
        <v>24</v>
      </c>
      <c r="K87" s="14"/>
      <c r="L87" s="6"/>
      <c r="M87" s="1"/>
      <c r="N87" s="1"/>
      <c r="O87" s="28">
        <f t="shared" si="1"/>
        <v>0</v>
      </c>
      <c r="P87" s="11"/>
      <c r="Q87" s="1"/>
      <c r="R87" s="1"/>
    </row>
    <row r="88" spans="1:18" ht="22.5">
      <c r="A88">
        <v>13</v>
      </c>
      <c r="B88">
        <v>29</v>
      </c>
      <c r="C88">
        <v>2018</v>
      </c>
      <c r="D88">
        <v>72</v>
      </c>
      <c r="G88" s="14">
        <v>72</v>
      </c>
      <c r="H88" s="19" t="s">
        <v>98</v>
      </c>
      <c r="I88" s="22">
        <v>32400</v>
      </c>
      <c r="J88" s="22" t="s">
        <v>24</v>
      </c>
      <c r="K88" s="14"/>
      <c r="L88" s="6"/>
      <c r="M88" s="1"/>
      <c r="N88" s="1"/>
      <c r="O88" s="28">
        <f t="shared" si="1"/>
        <v>0</v>
      </c>
      <c r="P88" s="11"/>
      <c r="Q88" s="1"/>
      <c r="R88" s="1"/>
    </row>
    <row r="89" spans="1:18" ht="22.5">
      <c r="A89">
        <v>13</v>
      </c>
      <c r="B89">
        <v>29</v>
      </c>
      <c r="C89">
        <v>2018</v>
      </c>
      <c r="D89">
        <v>73</v>
      </c>
      <c r="G89" s="14">
        <v>73</v>
      </c>
      <c r="H89" s="19" t="s">
        <v>99</v>
      </c>
      <c r="I89" s="22">
        <v>2000</v>
      </c>
      <c r="J89" s="22" t="s">
        <v>22</v>
      </c>
      <c r="K89" s="14"/>
      <c r="L89" s="6"/>
      <c r="M89" s="1"/>
      <c r="N89" s="1"/>
      <c r="O89" s="28">
        <f t="shared" si="1"/>
        <v>0</v>
      </c>
      <c r="P89" s="11"/>
      <c r="Q89" s="1"/>
      <c r="R89" s="1"/>
    </row>
    <row r="90" spans="1:18" ht="22.5">
      <c r="A90">
        <v>13</v>
      </c>
      <c r="B90">
        <v>29</v>
      </c>
      <c r="C90">
        <v>2018</v>
      </c>
      <c r="D90">
        <v>74</v>
      </c>
      <c r="G90" s="14">
        <v>74</v>
      </c>
      <c r="H90" s="19" t="s">
        <v>100</v>
      </c>
      <c r="I90" s="22">
        <v>10000</v>
      </c>
      <c r="J90" s="22" t="s">
        <v>24</v>
      </c>
      <c r="K90" s="14"/>
      <c r="L90" s="6"/>
      <c r="M90" s="1"/>
      <c r="N90" s="1"/>
      <c r="O90" s="28">
        <f t="shared" si="1"/>
        <v>0</v>
      </c>
      <c r="P90" s="11"/>
      <c r="Q90" s="1"/>
      <c r="R90" s="1"/>
    </row>
    <row r="91" spans="1:18" ht="33.75">
      <c r="A91">
        <v>13</v>
      </c>
      <c r="B91">
        <v>29</v>
      </c>
      <c r="C91">
        <v>2018</v>
      </c>
      <c r="D91">
        <v>75</v>
      </c>
      <c r="G91" s="14">
        <v>75</v>
      </c>
      <c r="H91" s="19" t="s">
        <v>101</v>
      </c>
      <c r="I91" s="22">
        <v>6000</v>
      </c>
      <c r="J91" s="22" t="s">
        <v>24</v>
      </c>
      <c r="K91" s="14"/>
      <c r="L91" s="6"/>
      <c r="M91" s="1"/>
      <c r="N91" s="1"/>
      <c r="O91" s="28">
        <f t="shared" si="1"/>
        <v>0</v>
      </c>
      <c r="P91" s="11"/>
      <c r="Q91" s="1"/>
      <c r="R91" s="1"/>
    </row>
    <row r="92" spans="1:18" ht="22.5">
      <c r="A92">
        <v>13</v>
      </c>
      <c r="B92">
        <v>29</v>
      </c>
      <c r="C92">
        <v>2018</v>
      </c>
      <c r="D92">
        <v>76</v>
      </c>
      <c r="G92" s="14">
        <v>76</v>
      </c>
      <c r="H92" s="19" t="s">
        <v>102</v>
      </c>
      <c r="I92" s="22">
        <v>8000</v>
      </c>
      <c r="J92" s="22" t="s">
        <v>24</v>
      </c>
      <c r="K92" s="14"/>
      <c r="L92" s="6"/>
      <c r="M92" s="1"/>
      <c r="N92" s="1"/>
      <c r="O92" s="28">
        <f t="shared" si="1"/>
        <v>0</v>
      </c>
      <c r="P92" s="11"/>
      <c r="Q92" s="1"/>
      <c r="R92" s="1"/>
    </row>
    <row r="93" spans="1:18" ht="22.5">
      <c r="A93">
        <v>13</v>
      </c>
      <c r="B93">
        <v>29</v>
      </c>
      <c r="C93">
        <v>2018</v>
      </c>
      <c r="D93">
        <v>77</v>
      </c>
      <c r="G93" s="14">
        <v>77</v>
      </c>
      <c r="H93" s="19" t="s">
        <v>103</v>
      </c>
      <c r="I93" s="22">
        <v>40000</v>
      </c>
      <c r="J93" s="22" t="s">
        <v>24</v>
      </c>
      <c r="K93" s="14"/>
      <c r="L93" s="6"/>
      <c r="M93" s="1"/>
      <c r="N93" s="1"/>
      <c r="O93" s="28">
        <f t="shared" si="1"/>
        <v>0</v>
      </c>
      <c r="P93" s="11"/>
      <c r="Q93" s="1"/>
      <c r="R93" s="1"/>
    </row>
    <row r="94" spans="1:18" ht="22.5">
      <c r="A94">
        <v>13</v>
      </c>
      <c r="B94">
        <v>29</v>
      </c>
      <c r="C94">
        <v>2018</v>
      </c>
      <c r="D94">
        <v>78</v>
      </c>
      <c r="G94" s="14">
        <v>78</v>
      </c>
      <c r="H94" s="19" t="s">
        <v>104</v>
      </c>
      <c r="I94" s="22">
        <v>40000</v>
      </c>
      <c r="J94" s="22" t="s">
        <v>49</v>
      </c>
      <c r="K94" s="14"/>
      <c r="L94" s="6"/>
      <c r="M94" s="1"/>
      <c r="N94" s="1"/>
      <c r="O94" s="28">
        <f t="shared" si="1"/>
        <v>0</v>
      </c>
      <c r="P94" s="11"/>
      <c r="Q94" s="1"/>
      <c r="R94" s="1"/>
    </row>
    <row r="95" spans="1:18" ht="22.5">
      <c r="A95">
        <v>13</v>
      </c>
      <c r="B95">
        <v>29</v>
      </c>
      <c r="C95">
        <v>2018</v>
      </c>
      <c r="D95">
        <v>79</v>
      </c>
      <c r="G95" s="14">
        <v>79</v>
      </c>
      <c r="H95" s="19" t="s">
        <v>105</v>
      </c>
      <c r="I95" s="22">
        <v>3000</v>
      </c>
      <c r="J95" s="22" t="s">
        <v>24</v>
      </c>
      <c r="K95" s="14"/>
      <c r="L95" s="6"/>
      <c r="M95" s="1"/>
      <c r="N95" s="1"/>
      <c r="O95" s="28">
        <f t="shared" si="1"/>
        <v>0</v>
      </c>
      <c r="P95" s="11"/>
      <c r="Q95" s="1"/>
      <c r="R95" s="1"/>
    </row>
    <row r="96" spans="1:18" ht="22.5">
      <c r="A96">
        <v>13</v>
      </c>
      <c r="B96">
        <v>29</v>
      </c>
      <c r="C96">
        <v>2018</v>
      </c>
      <c r="D96">
        <v>80</v>
      </c>
      <c r="G96" s="14">
        <v>80</v>
      </c>
      <c r="H96" s="19" t="s">
        <v>106</v>
      </c>
      <c r="I96" s="22">
        <v>15000</v>
      </c>
      <c r="J96" s="22" t="s">
        <v>24</v>
      </c>
      <c r="K96" s="14"/>
      <c r="L96" s="6"/>
      <c r="M96" s="1"/>
      <c r="N96" s="1"/>
      <c r="O96" s="28">
        <f t="shared" si="1"/>
        <v>0</v>
      </c>
      <c r="P96" s="11"/>
      <c r="Q96" s="1"/>
      <c r="R96" s="1"/>
    </row>
    <row r="97" spans="1:18" ht="22.5">
      <c r="A97">
        <v>13</v>
      </c>
      <c r="B97">
        <v>29</v>
      </c>
      <c r="C97">
        <v>2018</v>
      </c>
      <c r="D97">
        <v>81</v>
      </c>
      <c r="G97" s="14">
        <v>81</v>
      </c>
      <c r="H97" s="19" t="s">
        <v>107</v>
      </c>
      <c r="I97" s="22">
        <v>9000</v>
      </c>
      <c r="J97" s="22" t="s">
        <v>49</v>
      </c>
      <c r="K97" s="14"/>
      <c r="L97" s="6"/>
      <c r="M97" s="1"/>
      <c r="N97" s="1"/>
      <c r="O97" s="28">
        <f t="shared" si="1"/>
        <v>0</v>
      </c>
      <c r="P97" s="11"/>
      <c r="Q97" s="1"/>
      <c r="R97" s="1"/>
    </row>
    <row r="98" spans="1:18" ht="22.5">
      <c r="A98">
        <v>13</v>
      </c>
      <c r="B98">
        <v>29</v>
      </c>
      <c r="C98">
        <v>2018</v>
      </c>
      <c r="D98">
        <v>82</v>
      </c>
      <c r="G98" s="14">
        <v>82</v>
      </c>
      <c r="H98" s="19" t="s">
        <v>108</v>
      </c>
      <c r="I98" s="22">
        <v>5000</v>
      </c>
      <c r="J98" s="22" t="s">
        <v>49</v>
      </c>
      <c r="K98" s="14"/>
      <c r="L98" s="6"/>
      <c r="M98" s="1"/>
      <c r="N98" s="1"/>
      <c r="O98" s="28">
        <f t="shared" si="1"/>
        <v>0</v>
      </c>
      <c r="P98" s="11"/>
      <c r="Q98" s="1"/>
      <c r="R98" s="1"/>
    </row>
    <row r="99" spans="1:18" ht="22.5">
      <c r="A99">
        <v>13</v>
      </c>
      <c r="B99">
        <v>29</v>
      </c>
      <c r="C99">
        <v>2018</v>
      </c>
      <c r="D99">
        <v>83</v>
      </c>
      <c r="G99" s="14">
        <v>83</v>
      </c>
      <c r="H99" s="19" t="s">
        <v>109</v>
      </c>
      <c r="I99" s="22">
        <v>10000</v>
      </c>
      <c r="J99" s="22" t="s">
        <v>24</v>
      </c>
      <c r="K99" s="14"/>
      <c r="L99" s="6"/>
      <c r="M99" s="1"/>
      <c r="N99" s="1"/>
      <c r="O99" s="28">
        <f t="shared" si="1"/>
        <v>0</v>
      </c>
      <c r="P99" s="11"/>
      <c r="Q99" s="1"/>
      <c r="R99" s="1"/>
    </row>
    <row r="100" spans="1:18" ht="22.5">
      <c r="A100">
        <v>13</v>
      </c>
      <c r="B100">
        <v>29</v>
      </c>
      <c r="C100">
        <v>2018</v>
      </c>
      <c r="D100">
        <v>84</v>
      </c>
      <c r="G100" s="14">
        <v>84</v>
      </c>
      <c r="H100" s="19" t="s">
        <v>110</v>
      </c>
      <c r="I100" s="22">
        <v>12000</v>
      </c>
      <c r="J100" s="22" t="s">
        <v>49</v>
      </c>
      <c r="K100" s="14"/>
      <c r="L100" s="6"/>
      <c r="M100" s="1"/>
      <c r="N100" s="1"/>
      <c r="O100" s="28">
        <f t="shared" si="1"/>
        <v>0</v>
      </c>
      <c r="P100" s="11"/>
      <c r="Q100" s="1"/>
      <c r="R100" s="1"/>
    </row>
    <row r="101" spans="1:18" ht="33.75">
      <c r="A101">
        <v>13</v>
      </c>
      <c r="B101">
        <v>29</v>
      </c>
      <c r="C101">
        <v>2018</v>
      </c>
      <c r="D101">
        <v>85</v>
      </c>
      <c r="G101" s="14">
        <v>85</v>
      </c>
      <c r="H101" s="19" t="s">
        <v>111</v>
      </c>
      <c r="I101" s="22">
        <v>8000</v>
      </c>
      <c r="J101" s="22" t="s">
        <v>24</v>
      </c>
      <c r="K101" s="14"/>
      <c r="L101" s="6"/>
      <c r="M101" s="1"/>
      <c r="N101" s="1"/>
      <c r="O101" s="28">
        <f t="shared" si="1"/>
        <v>0</v>
      </c>
      <c r="P101" s="11"/>
      <c r="Q101" s="1"/>
      <c r="R101" s="1"/>
    </row>
    <row r="102" spans="1:18" ht="22.5">
      <c r="A102">
        <v>13</v>
      </c>
      <c r="B102">
        <v>29</v>
      </c>
      <c r="C102">
        <v>2018</v>
      </c>
      <c r="D102">
        <v>86</v>
      </c>
      <c r="G102" s="14">
        <v>86</v>
      </c>
      <c r="H102" s="19" t="s">
        <v>112</v>
      </c>
      <c r="I102" s="22">
        <v>10000</v>
      </c>
      <c r="J102" s="22" t="s">
        <v>24</v>
      </c>
      <c r="K102" s="14"/>
      <c r="L102" s="6"/>
      <c r="M102" s="1"/>
      <c r="N102" s="1"/>
      <c r="O102" s="28">
        <f t="shared" si="1"/>
        <v>0</v>
      </c>
      <c r="P102" s="11"/>
      <c r="Q102" s="1"/>
      <c r="R102" s="1"/>
    </row>
    <row r="103" spans="1:18" ht="22.5">
      <c r="A103">
        <v>13</v>
      </c>
      <c r="B103">
        <v>29</v>
      </c>
      <c r="C103">
        <v>2018</v>
      </c>
      <c r="D103">
        <v>87</v>
      </c>
      <c r="G103" s="14">
        <v>87</v>
      </c>
      <c r="H103" s="19" t="s">
        <v>113</v>
      </c>
      <c r="I103" s="22">
        <v>1000</v>
      </c>
      <c r="J103" s="22" t="s">
        <v>22</v>
      </c>
      <c r="K103" s="14"/>
      <c r="L103" s="6"/>
      <c r="M103" s="1"/>
      <c r="N103" s="1"/>
      <c r="O103" s="28">
        <f t="shared" si="1"/>
        <v>0</v>
      </c>
      <c r="P103" s="11"/>
      <c r="Q103" s="1"/>
      <c r="R103" s="1"/>
    </row>
    <row r="104" spans="1:18" ht="22.5">
      <c r="A104">
        <v>13</v>
      </c>
      <c r="B104">
        <v>29</v>
      </c>
      <c r="C104">
        <v>2018</v>
      </c>
      <c r="D104">
        <v>88</v>
      </c>
      <c r="G104" s="14">
        <v>88</v>
      </c>
      <c r="H104" s="19" t="s">
        <v>114</v>
      </c>
      <c r="I104" s="22">
        <v>3000</v>
      </c>
      <c r="J104" s="22" t="s">
        <v>24</v>
      </c>
      <c r="K104" s="14"/>
      <c r="L104" s="6"/>
      <c r="M104" s="1"/>
      <c r="N104" s="1"/>
      <c r="O104" s="28">
        <f t="shared" si="1"/>
        <v>0</v>
      </c>
      <c r="P104" s="11"/>
      <c r="Q104" s="1"/>
      <c r="R104" s="1"/>
    </row>
    <row r="105" spans="1:18" ht="33.75">
      <c r="A105">
        <v>13</v>
      </c>
      <c r="B105">
        <v>29</v>
      </c>
      <c r="C105">
        <v>2018</v>
      </c>
      <c r="D105">
        <v>89</v>
      </c>
      <c r="G105" s="14">
        <v>89</v>
      </c>
      <c r="H105" s="19" t="s">
        <v>115</v>
      </c>
      <c r="I105" s="22">
        <v>900</v>
      </c>
      <c r="J105" s="22" t="s">
        <v>26</v>
      </c>
      <c r="K105" s="14"/>
      <c r="L105" s="6"/>
      <c r="M105" s="1"/>
      <c r="N105" s="1"/>
      <c r="O105" s="28">
        <f t="shared" si="1"/>
        <v>0</v>
      </c>
      <c r="P105" s="11"/>
      <c r="Q105" s="1"/>
      <c r="R105" s="1"/>
    </row>
    <row r="106" spans="1:18" ht="22.5">
      <c r="A106">
        <v>13</v>
      </c>
      <c r="B106">
        <v>29</v>
      </c>
      <c r="C106">
        <v>2018</v>
      </c>
      <c r="D106">
        <v>90</v>
      </c>
      <c r="G106" s="14">
        <v>90</v>
      </c>
      <c r="H106" s="19" t="s">
        <v>116</v>
      </c>
      <c r="I106" s="22">
        <v>15000</v>
      </c>
      <c r="J106" s="22" t="s">
        <v>24</v>
      </c>
      <c r="K106" s="14"/>
      <c r="L106" s="6"/>
      <c r="M106" s="1"/>
      <c r="N106" s="1"/>
      <c r="O106" s="28">
        <f t="shared" si="1"/>
        <v>0</v>
      </c>
      <c r="P106" s="11"/>
      <c r="Q106" s="1"/>
      <c r="R106" s="1"/>
    </row>
    <row r="107" spans="1:18" ht="22.5">
      <c r="A107">
        <v>13</v>
      </c>
      <c r="B107">
        <v>29</v>
      </c>
      <c r="C107">
        <v>2018</v>
      </c>
      <c r="D107">
        <v>91</v>
      </c>
      <c r="G107" s="14">
        <v>91</v>
      </c>
      <c r="H107" s="19" t="s">
        <v>117</v>
      </c>
      <c r="I107" s="22">
        <v>40000</v>
      </c>
      <c r="J107" s="22" t="s">
        <v>24</v>
      </c>
      <c r="K107" s="14"/>
      <c r="L107" s="6"/>
      <c r="M107" s="1"/>
      <c r="N107" s="1"/>
      <c r="O107" s="28">
        <f t="shared" si="1"/>
        <v>0</v>
      </c>
      <c r="P107" s="11"/>
      <c r="Q107" s="1"/>
      <c r="R107" s="1"/>
    </row>
    <row r="108" spans="1:18" ht="22.5">
      <c r="A108">
        <v>13</v>
      </c>
      <c r="B108">
        <v>29</v>
      </c>
      <c r="C108">
        <v>2018</v>
      </c>
      <c r="D108">
        <v>92</v>
      </c>
      <c r="G108" s="14">
        <v>92</v>
      </c>
      <c r="H108" s="19" t="s">
        <v>118</v>
      </c>
      <c r="I108" s="22">
        <v>60000</v>
      </c>
      <c r="J108" s="22" t="s">
        <v>24</v>
      </c>
      <c r="K108" s="14"/>
      <c r="L108" s="6"/>
      <c r="M108" s="1"/>
      <c r="N108" s="1"/>
      <c r="O108" s="28">
        <f t="shared" si="1"/>
        <v>0</v>
      </c>
      <c r="P108" s="11"/>
      <c r="Q108" s="1"/>
      <c r="R108" s="1"/>
    </row>
    <row r="109" spans="1:18" ht="22.5">
      <c r="A109">
        <v>13</v>
      </c>
      <c r="B109">
        <v>29</v>
      </c>
      <c r="C109">
        <v>2018</v>
      </c>
      <c r="D109">
        <v>93</v>
      </c>
      <c r="G109" s="14">
        <v>93</v>
      </c>
      <c r="H109" s="19" t="s">
        <v>119</v>
      </c>
      <c r="I109" s="22">
        <v>6000</v>
      </c>
      <c r="J109" s="22" t="s">
        <v>24</v>
      </c>
      <c r="K109" s="14"/>
      <c r="L109" s="6"/>
      <c r="M109" s="1"/>
      <c r="N109" s="1"/>
      <c r="O109" s="28">
        <f t="shared" si="1"/>
        <v>0</v>
      </c>
      <c r="P109" s="11"/>
      <c r="Q109" s="1"/>
      <c r="R109" s="1"/>
    </row>
    <row r="110" spans="1:18" ht="22.5">
      <c r="A110">
        <v>13</v>
      </c>
      <c r="B110">
        <v>29</v>
      </c>
      <c r="C110">
        <v>2018</v>
      </c>
      <c r="D110">
        <v>94</v>
      </c>
      <c r="G110" s="14">
        <v>94</v>
      </c>
      <c r="H110" s="19" t="s">
        <v>120</v>
      </c>
      <c r="I110" s="22">
        <v>3000</v>
      </c>
      <c r="J110" s="22" t="s">
        <v>22</v>
      </c>
      <c r="K110" s="14"/>
      <c r="L110" s="6"/>
      <c r="M110" s="1"/>
      <c r="N110" s="1"/>
      <c r="O110" s="28">
        <f t="shared" si="1"/>
        <v>0</v>
      </c>
      <c r="P110" s="11"/>
      <c r="Q110" s="1"/>
      <c r="R110" s="1"/>
    </row>
    <row r="111" spans="1:18" ht="22.5">
      <c r="A111">
        <v>13</v>
      </c>
      <c r="B111">
        <v>29</v>
      </c>
      <c r="C111">
        <v>2018</v>
      </c>
      <c r="D111">
        <v>95</v>
      </c>
      <c r="G111" s="14">
        <v>95</v>
      </c>
      <c r="H111" s="19" t="s">
        <v>121</v>
      </c>
      <c r="I111" s="22">
        <v>500</v>
      </c>
      <c r="J111" s="22" t="s">
        <v>22</v>
      </c>
      <c r="K111" s="14"/>
      <c r="L111" s="6"/>
      <c r="M111" s="1"/>
      <c r="N111" s="1"/>
      <c r="O111" s="28">
        <f t="shared" si="1"/>
        <v>0</v>
      </c>
      <c r="P111" s="11"/>
      <c r="Q111" s="1"/>
      <c r="R111" s="1"/>
    </row>
    <row r="112" spans="1:18" ht="22.5">
      <c r="A112">
        <v>13</v>
      </c>
      <c r="B112">
        <v>29</v>
      </c>
      <c r="C112">
        <v>2018</v>
      </c>
      <c r="D112">
        <v>96</v>
      </c>
      <c r="G112" s="14">
        <v>96</v>
      </c>
      <c r="H112" s="19" t="s">
        <v>122</v>
      </c>
      <c r="I112" s="22">
        <v>400</v>
      </c>
      <c r="J112" s="22" t="s">
        <v>22</v>
      </c>
      <c r="K112" s="14"/>
      <c r="L112" s="6"/>
      <c r="M112" s="1"/>
      <c r="N112" s="1"/>
      <c r="O112" s="28">
        <f t="shared" si="1"/>
        <v>0</v>
      </c>
      <c r="P112" s="11"/>
      <c r="Q112" s="1"/>
      <c r="R112" s="1"/>
    </row>
    <row r="113" spans="1:18" ht="22.5">
      <c r="A113">
        <v>13</v>
      </c>
      <c r="B113">
        <v>29</v>
      </c>
      <c r="C113">
        <v>2018</v>
      </c>
      <c r="D113">
        <v>97</v>
      </c>
      <c r="G113" s="14">
        <v>97</v>
      </c>
      <c r="H113" s="19" t="s">
        <v>123</v>
      </c>
      <c r="I113" s="22">
        <v>5000</v>
      </c>
      <c r="J113" s="22" t="s">
        <v>24</v>
      </c>
      <c r="K113" s="14"/>
      <c r="L113" s="6"/>
      <c r="M113" s="1"/>
      <c r="N113" s="1"/>
      <c r="O113" s="28">
        <f t="shared" si="1"/>
        <v>0</v>
      </c>
      <c r="P113" s="11"/>
      <c r="Q113" s="1"/>
      <c r="R113" s="1"/>
    </row>
    <row r="114" spans="1:18" ht="22.5">
      <c r="A114">
        <v>13</v>
      </c>
      <c r="B114">
        <v>29</v>
      </c>
      <c r="C114">
        <v>2018</v>
      </c>
      <c r="D114">
        <v>98</v>
      </c>
      <c r="G114" s="14">
        <v>98</v>
      </c>
      <c r="H114" s="19" t="s">
        <v>124</v>
      </c>
      <c r="I114" s="22">
        <v>3000</v>
      </c>
      <c r="J114" s="22" t="s">
        <v>22</v>
      </c>
      <c r="K114" s="14"/>
      <c r="L114" s="6"/>
      <c r="M114" s="1"/>
      <c r="N114" s="1"/>
      <c r="O114" s="28">
        <f t="shared" si="1"/>
        <v>0</v>
      </c>
      <c r="P114" s="11"/>
      <c r="Q114" s="1"/>
      <c r="R114" s="1"/>
    </row>
    <row r="115" spans="1:18" ht="22.5">
      <c r="A115">
        <v>13</v>
      </c>
      <c r="B115">
        <v>29</v>
      </c>
      <c r="C115">
        <v>2018</v>
      </c>
      <c r="D115">
        <v>99</v>
      </c>
      <c r="G115" s="14">
        <v>99</v>
      </c>
      <c r="H115" s="19" t="s">
        <v>125</v>
      </c>
      <c r="I115" s="22">
        <v>2800</v>
      </c>
      <c r="J115" s="22" t="s">
        <v>22</v>
      </c>
      <c r="K115" s="14"/>
      <c r="L115" s="6"/>
      <c r="M115" s="1"/>
      <c r="N115" s="1"/>
      <c r="O115" s="28">
        <f t="shared" si="1"/>
        <v>0</v>
      </c>
      <c r="P115" s="11"/>
      <c r="Q115" s="1"/>
      <c r="R115" s="1"/>
    </row>
    <row r="116" spans="1:18" ht="22.5">
      <c r="A116">
        <v>13</v>
      </c>
      <c r="B116">
        <v>29</v>
      </c>
      <c r="C116">
        <v>2018</v>
      </c>
      <c r="D116">
        <v>100</v>
      </c>
      <c r="G116" s="14">
        <v>100</v>
      </c>
      <c r="H116" s="19" t="s">
        <v>126</v>
      </c>
      <c r="I116" s="22">
        <v>3000</v>
      </c>
      <c r="J116" s="22" t="s">
        <v>24</v>
      </c>
      <c r="K116" s="14"/>
      <c r="L116" s="6"/>
      <c r="M116" s="1"/>
      <c r="N116" s="1"/>
      <c r="O116" s="28">
        <f t="shared" si="1"/>
        <v>0</v>
      </c>
      <c r="P116" s="11"/>
      <c r="Q116" s="1"/>
      <c r="R116" s="1"/>
    </row>
    <row r="117" spans="1:18" ht="22.5">
      <c r="A117">
        <v>13</v>
      </c>
      <c r="B117">
        <v>29</v>
      </c>
      <c r="C117">
        <v>2018</v>
      </c>
      <c r="D117">
        <v>101</v>
      </c>
      <c r="G117" s="14">
        <v>101</v>
      </c>
      <c r="H117" s="19" t="s">
        <v>127</v>
      </c>
      <c r="I117" s="22">
        <v>200</v>
      </c>
      <c r="J117" s="22" t="s">
        <v>26</v>
      </c>
      <c r="K117" s="14"/>
      <c r="L117" s="6"/>
      <c r="M117" s="1"/>
      <c r="N117" s="1"/>
      <c r="O117" s="28">
        <f t="shared" si="1"/>
        <v>0</v>
      </c>
      <c r="P117" s="11"/>
      <c r="Q117" s="1"/>
      <c r="R117" s="1"/>
    </row>
    <row r="118" spans="1:18" ht="22.5">
      <c r="A118">
        <v>13</v>
      </c>
      <c r="B118">
        <v>29</v>
      </c>
      <c r="C118">
        <v>2018</v>
      </c>
      <c r="D118">
        <v>102</v>
      </c>
      <c r="G118" s="14">
        <v>102</v>
      </c>
      <c r="H118" s="19" t="s">
        <v>128</v>
      </c>
      <c r="I118" s="22">
        <v>900</v>
      </c>
      <c r="J118" s="22" t="s">
        <v>26</v>
      </c>
      <c r="K118" s="14"/>
      <c r="L118" s="6"/>
      <c r="M118" s="1"/>
      <c r="N118" s="1"/>
      <c r="O118" s="28">
        <f t="shared" si="1"/>
        <v>0</v>
      </c>
      <c r="P118" s="11"/>
      <c r="Q118" s="1"/>
      <c r="R118" s="1"/>
    </row>
    <row r="119" spans="1:18" ht="22.5">
      <c r="A119">
        <v>13</v>
      </c>
      <c r="B119">
        <v>29</v>
      </c>
      <c r="C119">
        <v>2018</v>
      </c>
      <c r="D119">
        <v>103</v>
      </c>
      <c r="G119" s="14">
        <v>103</v>
      </c>
      <c r="H119" s="19" t="s">
        <v>129</v>
      </c>
      <c r="I119" s="22">
        <v>9000</v>
      </c>
      <c r="J119" s="22" t="s">
        <v>24</v>
      </c>
      <c r="K119" s="14"/>
      <c r="L119" s="6"/>
      <c r="M119" s="1"/>
      <c r="N119" s="1"/>
      <c r="O119" s="28">
        <f t="shared" si="1"/>
        <v>0</v>
      </c>
      <c r="P119" s="11"/>
      <c r="Q119" s="1"/>
      <c r="R119" s="1"/>
    </row>
    <row r="120" spans="1:18" ht="33.75">
      <c r="A120">
        <v>13</v>
      </c>
      <c r="B120">
        <v>29</v>
      </c>
      <c r="C120">
        <v>2018</v>
      </c>
      <c r="D120">
        <v>104</v>
      </c>
      <c r="G120" s="14">
        <v>104</v>
      </c>
      <c r="H120" s="19" t="s">
        <v>130</v>
      </c>
      <c r="I120" s="22">
        <v>3000</v>
      </c>
      <c r="J120" s="22" t="s">
        <v>24</v>
      </c>
      <c r="K120" s="14"/>
      <c r="L120" s="6"/>
      <c r="M120" s="1"/>
      <c r="N120" s="1"/>
      <c r="O120" s="28">
        <f t="shared" si="1"/>
        <v>0</v>
      </c>
      <c r="P120" s="11"/>
      <c r="Q120" s="1"/>
      <c r="R120" s="1"/>
    </row>
    <row r="121" spans="1:18" ht="22.5">
      <c r="A121">
        <v>13</v>
      </c>
      <c r="B121">
        <v>29</v>
      </c>
      <c r="C121">
        <v>2018</v>
      </c>
      <c r="D121">
        <v>105</v>
      </c>
      <c r="G121" s="14">
        <v>105</v>
      </c>
      <c r="H121" s="19" t="s">
        <v>131</v>
      </c>
      <c r="I121" s="22">
        <v>20000</v>
      </c>
      <c r="J121" s="22" t="s">
        <v>24</v>
      </c>
      <c r="K121" s="14"/>
      <c r="L121" s="6"/>
      <c r="M121" s="1"/>
      <c r="N121" s="1"/>
      <c r="O121" s="28">
        <f t="shared" si="1"/>
        <v>0</v>
      </c>
      <c r="P121" s="11"/>
      <c r="Q121" s="1"/>
      <c r="R121" s="1"/>
    </row>
    <row r="122" spans="1:18" ht="33.75">
      <c r="A122">
        <v>13</v>
      </c>
      <c r="B122">
        <v>29</v>
      </c>
      <c r="C122">
        <v>2018</v>
      </c>
      <c r="D122">
        <v>106</v>
      </c>
      <c r="G122" s="14">
        <v>106</v>
      </c>
      <c r="H122" s="19" t="s">
        <v>132</v>
      </c>
      <c r="I122" s="22">
        <v>3000</v>
      </c>
      <c r="J122" s="22" t="s">
        <v>22</v>
      </c>
      <c r="K122" s="14"/>
      <c r="L122" s="6"/>
      <c r="M122" s="1"/>
      <c r="N122" s="1"/>
      <c r="O122" s="28">
        <f t="shared" si="1"/>
        <v>0</v>
      </c>
      <c r="P122" s="11"/>
      <c r="Q122" s="1"/>
      <c r="R122" s="1"/>
    </row>
    <row r="123" spans="1:18" ht="22.5">
      <c r="A123">
        <v>13</v>
      </c>
      <c r="B123">
        <v>29</v>
      </c>
      <c r="C123">
        <v>2018</v>
      </c>
      <c r="D123">
        <v>107</v>
      </c>
      <c r="G123" s="14">
        <v>107</v>
      </c>
      <c r="H123" s="19" t="s">
        <v>133</v>
      </c>
      <c r="I123" s="22">
        <v>3000</v>
      </c>
      <c r="J123" s="22" t="s">
        <v>24</v>
      </c>
      <c r="K123" s="14"/>
      <c r="L123" s="6"/>
      <c r="M123" s="1"/>
      <c r="N123" s="1"/>
      <c r="O123" s="28">
        <f t="shared" si="1"/>
        <v>0</v>
      </c>
      <c r="P123" s="11"/>
      <c r="Q123" s="1"/>
      <c r="R123" s="1"/>
    </row>
    <row r="124" spans="1:18" ht="22.5">
      <c r="A124">
        <v>13</v>
      </c>
      <c r="B124">
        <v>29</v>
      </c>
      <c r="C124">
        <v>2018</v>
      </c>
      <c r="D124">
        <v>108</v>
      </c>
      <c r="G124" s="14">
        <v>108</v>
      </c>
      <c r="H124" s="19" t="s">
        <v>134</v>
      </c>
      <c r="I124" s="22">
        <v>3000</v>
      </c>
      <c r="J124" s="22" t="s">
        <v>24</v>
      </c>
      <c r="K124" s="14"/>
      <c r="L124" s="6"/>
      <c r="M124" s="1"/>
      <c r="N124" s="1"/>
      <c r="O124" s="28">
        <f t="shared" si="1"/>
        <v>0</v>
      </c>
      <c r="P124" s="11"/>
      <c r="Q124" s="1"/>
      <c r="R124" s="1"/>
    </row>
    <row r="125" spans="1:18" ht="22.5">
      <c r="A125">
        <v>13</v>
      </c>
      <c r="B125">
        <v>29</v>
      </c>
      <c r="C125">
        <v>2018</v>
      </c>
      <c r="D125">
        <v>109</v>
      </c>
      <c r="G125" s="14">
        <v>109</v>
      </c>
      <c r="H125" s="19" t="s">
        <v>135</v>
      </c>
      <c r="I125" s="22">
        <v>50000</v>
      </c>
      <c r="J125" s="22" t="s">
        <v>24</v>
      </c>
      <c r="K125" s="14"/>
      <c r="L125" s="6"/>
      <c r="M125" s="1"/>
      <c r="N125" s="1"/>
      <c r="O125" s="28">
        <f t="shared" si="1"/>
        <v>0</v>
      </c>
      <c r="P125" s="11"/>
      <c r="Q125" s="1"/>
      <c r="R125" s="1"/>
    </row>
    <row r="126" spans="1:18" ht="22.5">
      <c r="A126">
        <v>13</v>
      </c>
      <c r="B126">
        <v>29</v>
      </c>
      <c r="C126">
        <v>2018</v>
      </c>
      <c r="D126">
        <v>110</v>
      </c>
      <c r="G126" s="14">
        <v>110</v>
      </c>
      <c r="H126" s="19" t="s">
        <v>136</v>
      </c>
      <c r="I126" s="22">
        <v>500</v>
      </c>
      <c r="J126" s="22" t="s">
        <v>137</v>
      </c>
      <c r="K126" s="14"/>
      <c r="L126" s="6"/>
      <c r="M126" s="1"/>
      <c r="N126" s="1"/>
      <c r="O126" s="28">
        <f t="shared" si="1"/>
        <v>0</v>
      </c>
      <c r="P126" s="11"/>
      <c r="Q126" s="1"/>
      <c r="R126" s="1"/>
    </row>
    <row r="127" spans="1:18" ht="22.5">
      <c r="A127">
        <v>13</v>
      </c>
      <c r="B127">
        <v>29</v>
      </c>
      <c r="C127">
        <v>2018</v>
      </c>
      <c r="D127">
        <v>111</v>
      </c>
      <c r="G127" s="14">
        <v>111</v>
      </c>
      <c r="H127" s="19" t="s">
        <v>138</v>
      </c>
      <c r="I127" s="22">
        <v>80000</v>
      </c>
      <c r="J127" s="22" t="s">
        <v>24</v>
      </c>
      <c r="K127" s="14"/>
      <c r="L127" s="6"/>
      <c r="M127" s="1"/>
      <c r="N127" s="1"/>
      <c r="O127" s="28">
        <f t="shared" si="1"/>
        <v>0</v>
      </c>
      <c r="P127" s="11"/>
      <c r="Q127" s="1"/>
      <c r="R127" s="1"/>
    </row>
    <row r="128" spans="1:18" ht="22.5">
      <c r="A128">
        <v>13</v>
      </c>
      <c r="B128">
        <v>29</v>
      </c>
      <c r="C128">
        <v>2018</v>
      </c>
      <c r="D128">
        <v>112</v>
      </c>
      <c r="G128" s="14">
        <v>112</v>
      </c>
      <c r="H128" s="19" t="s">
        <v>139</v>
      </c>
      <c r="I128" s="22">
        <v>800</v>
      </c>
      <c r="J128" s="22" t="s">
        <v>22</v>
      </c>
      <c r="K128" s="14"/>
      <c r="L128" s="6"/>
      <c r="M128" s="1"/>
      <c r="N128" s="1"/>
      <c r="O128" s="28">
        <f t="shared" si="1"/>
        <v>0</v>
      </c>
      <c r="P128" s="11"/>
      <c r="Q128" s="1"/>
      <c r="R128" s="1"/>
    </row>
    <row r="129" spans="1:18" ht="22.5">
      <c r="A129">
        <v>13</v>
      </c>
      <c r="B129">
        <v>29</v>
      </c>
      <c r="C129">
        <v>2018</v>
      </c>
      <c r="D129">
        <v>113</v>
      </c>
      <c r="G129" s="14">
        <v>113</v>
      </c>
      <c r="H129" s="19" t="s">
        <v>140</v>
      </c>
      <c r="I129" s="22">
        <v>50000</v>
      </c>
      <c r="J129" s="22" t="s">
        <v>24</v>
      </c>
      <c r="K129" s="14"/>
      <c r="L129" s="6"/>
      <c r="M129" s="1"/>
      <c r="N129" s="1"/>
      <c r="O129" s="28">
        <f t="shared" si="1"/>
        <v>0</v>
      </c>
      <c r="P129" s="11"/>
      <c r="Q129" s="1"/>
      <c r="R129" s="1"/>
    </row>
    <row r="130" spans="1:18" ht="22.5">
      <c r="A130">
        <v>13</v>
      </c>
      <c r="B130">
        <v>29</v>
      </c>
      <c r="C130">
        <v>2018</v>
      </c>
      <c r="D130">
        <v>114</v>
      </c>
      <c r="G130" s="14">
        <v>114</v>
      </c>
      <c r="H130" s="19" t="s">
        <v>141</v>
      </c>
      <c r="I130" s="22">
        <v>25000</v>
      </c>
      <c r="J130" s="22" t="s">
        <v>24</v>
      </c>
      <c r="K130" s="14"/>
      <c r="L130" s="6"/>
      <c r="M130" s="1"/>
      <c r="N130" s="1"/>
      <c r="O130" s="28">
        <f t="shared" si="1"/>
        <v>0</v>
      </c>
      <c r="P130" s="11"/>
      <c r="Q130" s="1"/>
      <c r="R130" s="1"/>
    </row>
    <row r="131" spans="1:18" ht="22.5">
      <c r="A131">
        <v>13</v>
      </c>
      <c r="B131">
        <v>29</v>
      </c>
      <c r="C131">
        <v>2018</v>
      </c>
      <c r="D131">
        <v>115</v>
      </c>
      <c r="G131" s="14">
        <v>115</v>
      </c>
      <c r="H131" s="19" t="s">
        <v>142</v>
      </c>
      <c r="I131" s="22">
        <v>20000</v>
      </c>
      <c r="J131" s="22" t="s">
        <v>24</v>
      </c>
      <c r="K131" s="14"/>
      <c r="L131" s="6"/>
      <c r="M131" s="1"/>
      <c r="N131" s="1"/>
      <c r="O131" s="28">
        <f t="shared" si="1"/>
        <v>0</v>
      </c>
      <c r="P131" s="11"/>
      <c r="Q131" s="1"/>
      <c r="R131" s="1"/>
    </row>
    <row r="132" spans="1:18" ht="22.5">
      <c r="A132">
        <v>13</v>
      </c>
      <c r="B132">
        <v>29</v>
      </c>
      <c r="C132">
        <v>2018</v>
      </c>
      <c r="D132">
        <v>116</v>
      </c>
      <c r="G132" s="14">
        <v>116</v>
      </c>
      <c r="H132" s="19" t="s">
        <v>143</v>
      </c>
      <c r="I132" s="22">
        <v>25000</v>
      </c>
      <c r="J132" s="22" t="s">
        <v>24</v>
      </c>
      <c r="K132" s="14"/>
      <c r="L132" s="6"/>
      <c r="M132" s="1"/>
      <c r="N132" s="1"/>
      <c r="O132" s="28">
        <f t="shared" si="1"/>
        <v>0</v>
      </c>
      <c r="P132" s="11"/>
      <c r="Q132" s="1"/>
      <c r="R132" s="1"/>
    </row>
    <row r="133" spans="1:18" ht="22.5">
      <c r="A133">
        <v>13</v>
      </c>
      <c r="B133">
        <v>29</v>
      </c>
      <c r="C133">
        <v>2018</v>
      </c>
      <c r="D133">
        <v>117</v>
      </c>
      <c r="G133" s="14">
        <v>117</v>
      </c>
      <c r="H133" s="19" t="s">
        <v>144</v>
      </c>
      <c r="I133" s="22">
        <v>9000</v>
      </c>
      <c r="J133" s="22" t="s">
        <v>24</v>
      </c>
      <c r="K133" s="14"/>
      <c r="L133" s="6"/>
      <c r="M133" s="1"/>
      <c r="N133" s="1"/>
      <c r="O133" s="28">
        <f t="shared" si="1"/>
        <v>0</v>
      </c>
      <c r="P133" s="11"/>
      <c r="Q133" s="1"/>
      <c r="R133" s="1"/>
    </row>
    <row r="134" spans="1:18" ht="22.5">
      <c r="A134">
        <v>13</v>
      </c>
      <c r="B134">
        <v>29</v>
      </c>
      <c r="C134">
        <v>2018</v>
      </c>
      <c r="D134">
        <v>118</v>
      </c>
      <c r="G134" s="14">
        <v>118</v>
      </c>
      <c r="H134" s="19" t="s">
        <v>145</v>
      </c>
      <c r="I134" s="22">
        <v>9000</v>
      </c>
      <c r="J134" s="22" t="s">
        <v>24</v>
      </c>
      <c r="K134" s="14"/>
      <c r="L134" s="6"/>
      <c r="M134" s="1"/>
      <c r="N134" s="1"/>
      <c r="O134" s="28">
        <f t="shared" si="1"/>
        <v>0</v>
      </c>
      <c r="P134" s="11"/>
      <c r="Q134" s="1"/>
      <c r="R134" s="1"/>
    </row>
    <row r="135" spans="1:18" ht="22.5">
      <c r="A135">
        <v>13</v>
      </c>
      <c r="B135">
        <v>29</v>
      </c>
      <c r="C135">
        <v>2018</v>
      </c>
      <c r="D135">
        <v>119</v>
      </c>
      <c r="G135" s="14">
        <v>119</v>
      </c>
      <c r="H135" s="19" t="s">
        <v>146</v>
      </c>
      <c r="I135" s="22">
        <v>800</v>
      </c>
      <c r="J135" s="22" t="s">
        <v>24</v>
      </c>
      <c r="K135" s="14"/>
      <c r="L135" s="6"/>
      <c r="M135" s="1"/>
      <c r="N135" s="1"/>
      <c r="O135" s="28">
        <f t="shared" si="1"/>
        <v>0</v>
      </c>
      <c r="P135" s="11"/>
      <c r="Q135" s="1"/>
      <c r="R135" s="1"/>
    </row>
    <row r="136" spans="1:18" ht="22.5">
      <c r="A136">
        <v>13</v>
      </c>
      <c r="B136">
        <v>29</v>
      </c>
      <c r="C136">
        <v>2018</v>
      </c>
      <c r="D136">
        <v>120</v>
      </c>
      <c r="G136" s="14">
        <v>120</v>
      </c>
      <c r="H136" s="19" t="s">
        <v>147</v>
      </c>
      <c r="I136" s="22">
        <v>50000</v>
      </c>
      <c r="J136" s="22" t="s">
        <v>24</v>
      </c>
      <c r="K136" s="14"/>
      <c r="L136" s="6"/>
      <c r="M136" s="1"/>
      <c r="N136" s="1"/>
      <c r="O136" s="28">
        <f t="shared" si="1"/>
        <v>0</v>
      </c>
      <c r="P136" s="11"/>
      <c r="Q136" s="1"/>
      <c r="R136" s="1"/>
    </row>
    <row r="137" spans="1:18" ht="22.5">
      <c r="A137">
        <v>13</v>
      </c>
      <c r="B137">
        <v>29</v>
      </c>
      <c r="C137">
        <v>2018</v>
      </c>
      <c r="D137">
        <v>121</v>
      </c>
      <c r="G137" s="14">
        <v>121</v>
      </c>
      <c r="H137" s="19" t="s">
        <v>148</v>
      </c>
      <c r="I137" s="22">
        <v>1000</v>
      </c>
      <c r="J137" s="22" t="s">
        <v>24</v>
      </c>
      <c r="K137" s="14"/>
      <c r="L137" s="6"/>
      <c r="M137" s="1"/>
      <c r="N137" s="1"/>
      <c r="O137" s="28">
        <f t="shared" si="1"/>
        <v>0</v>
      </c>
      <c r="P137" s="11"/>
      <c r="Q137" s="1"/>
      <c r="R137" s="1"/>
    </row>
    <row r="138" spans="1:18" ht="22.5">
      <c r="A138">
        <v>13</v>
      </c>
      <c r="B138">
        <v>29</v>
      </c>
      <c r="C138">
        <v>2018</v>
      </c>
      <c r="D138">
        <v>122</v>
      </c>
      <c r="G138" s="14">
        <v>122</v>
      </c>
      <c r="H138" s="19" t="s">
        <v>149</v>
      </c>
      <c r="I138" s="22">
        <v>1400</v>
      </c>
      <c r="J138" s="22" t="s">
        <v>80</v>
      </c>
      <c r="K138" s="14"/>
      <c r="L138" s="6"/>
      <c r="M138" s="1"/>
      <c r="N138" s="1"/>
      <c r="O138" s="28">
        <f t="shared" si="1"/>
        <v>0</v>
      </c>
      <c r="P138" s="11"/>
      <c r="Q138" s="1"/>
      <c r="R138" s="1"/>
    </row>
    <row r="139" spans="1:18" ht="22.5">
      <c r="A139">
        <v>13</v>
      </c>
      <c r="B139">
        <v>29</v>
      </c>
      <c r="C139">
        <v>2018</v>
      </c>
      <c r="D139">
        <v>123</v>
      </c>
      <c r="G139" s="14">
        <v>123</v>
      </c>
      <c r="H139" s="19" t="s">
        <v>150</v>
      </c>
      <c r="I139" s="22">
        <v>10000</v>
      </c>
      <c r="J139" s="22" t="s">
        <v>24</v>
      </c>
      <c r="K139" s="14"/>
      <c r="L139" s="6"/>
      <c r="M139" s="1"/>
      <c r="N139" s="1"/>
      <c r="O139" s="28">
        <f t="shared" si="1"/>
        <v>0</v>
      </c>
      <c r="P139" s="11"/>
      <c r="Q139" s="1"/>
      <c r="R139" s="1"/>
    </row>
    <row r="140" spans="1:18" ht="22.5">
      <c r="A140">
        <v>13</v>
      </c>
      <c r="B140">
        <v>29</v>
      </c>
      <c r="C140">
        <v>2018</v>
      </c>
      <c r="D140">
        <v>124</v>
      </c>
      <c r="G140" s="14">
        <v>124</v>
      </c>
      <c r="H140" s="19" t="s">
        <v>151</v>
      </c>
      <c r="I140" s="22">
        <v>500</v>
      </c>
      <c r="J140" s="22" t="s">
        <v>22</v>
      </c>
      <c r="K140" s="14"/>
      <c r="L140" s="6"/>
      <c r="M140" s="1"/>
      <c r="N140" s="1"/>
      <c r="O140" s="28">
        <f t="shared" si="1"/>
        <v>0</v>
      </c>
      <c r="P140" s="11"/>
      <c r="Q140" s="1"/>
      <c r="R140" s="1"/>
    </row>
    <row r="141" spans="1:18" ht="22.5">
      <c r="A141">
        <v>13</v>
      </c>
      <c r="B141">
        <v>29</v>
      </c>
      <c r="C141">
        <v>2018</v>
      </c>
      <c r="D141">
        <v>125</v>
      </c>
      <c r="G141" s="14">
        <v>125</v>
      </c>
      <c r="H141" s="19" t="s">
        <v>152</v>
      </c>
      <c r="I141" s="22">
        <v>600</v>
      </c>
      <c r="J141" s="22" t="s">
        <v>24</v>
      </c>
      <c r="K141" s="14"/>
      <c r="L141" s="6"/>
      <c r="M141" s="1"/>
      <c r="N141" s="1"/>
      <c r="O141" s="28">
        <f t="shared" si="1"/>
        <v>0</v>
      </c>
      <c r="P141" s="11"/>
      <c r="Q141" s="1"/>
      <c r="R141" s="1"/>
    </row>
    <row r="142" spans="1:18" ht="22.5">
      <c r="A142">
        <v>13</v>
      </c>
      <c r="B142">
        <v>29</v>
      </c>
      <c r="C142">
        <v>2018</v>
      </c>
      <c r="D142">
        <v>126</v>
      </c>
      <c r="G142" s="14">
        <v>126</v>
      </c>
      <c r="H142" s="19" t="s">
        <v>153</v>
      </c>
      <c r="I142" s="22">
        <v>5000</v>
      </c>
      <c r="J142" s="22" t="s">
        <v>24</v>
      </c>
      <c r="K142" s="14"/>
      <c r="L142" s="6"/>
      <c r="M142" s="1"/>
      <c r="N142" s="1"/>
      <c r="O142" s="28">
        <f t="shared" si="1"/>
        <v>0</v>
      </c>
      <c r="P142" s="11"/>
      <c r="Q142" s="1"/>
      <c r="R142" s="1"/>
    </row>
    <row r="143" spans="1:18" ht="22.5">
      <c r="A143">
        <v>13</v>
      </c>
      <c r="B143">
        <v>29</v>
      </c>
      <c r="C143">
        <v>2018</v>
      </c>
      <c r="D143">
        <v>127</v>
      </c>
      <c r="G143" s="14">
        <v>127</v>
      </c>
      <c r="H143" s="19" t="s">
        <v>154</v>
      </c>
      <c r="I143" s="22">
        <v>600</v>
      </c>
      <c r="J143" s="22" t="s">
        <v>22</v>
      </c>
      <c r="K143" s="14"/>
      <c r="L143" s="6"/>
      <c r="M143" s="1"/>
      <c r="N143" s="1"/>
      <c r="O143" s="28">
        <f t="shared" si="1"/>
        <v>0</v>
      </c>
      <c r="P143" s="11"/>
      <c r="Q143" s="1"/>
      <c r="R143" s="1"/>
    </row>
    <row r="144" spans="1:18" ht="22.5">
      <c r="A144">
        <v>13</v>
      </c>
      <c r="B144">
        <v>29</v>
      </c>
      <c r="C144">
        <v>2018</v>
      </c>
      <c r="D144">
        <v>128</v>
      </c>
      <c r="G144" s="14">
        <v>128</v>
      </c>
      <c r="H144" s="19" t="s">
        <v>155</v>
      </c>
      <c r="I144" s="22">
        <v>50000</v>
      </c>
      <c r="J144" s="22" t="s">
        <v>24</v>
      </c>
      <c r="K144" s="14"/>
      <c r="L144" s="6"/>
      <c r="M144" s="1"/>
      <c r="N144" s="1"/>
      <c r="O144" s="28">
        <f t="shared" si="1"/>
        <v>0</v>
      </c>
      <c r="P144" s="11"/>
      <c r="Q144" s="1"/>
      <c r="R144" s="1"/>
    </row>
    <row r="145" spans="1:18" ht="22.5">
      <c r="A145">
        <v>13</v>
      </c>
      <c r="B145">
        <v>29</v>
      </c>
      <c r="C145">
        <v>2018</v>
      </c>
      <c r="D145">
        <v>129</v>
      </c>
      <c r="G145" s="14">
        <v>129</v>
      </c>
      <c r="H145" s="19" t="s">
        <v>156</v>
      </c>
      <c r="I145" s="22">
        <v>6000</v>
      </c>
      <c r="J145" s="22" t="s">
        <v>24</v>
      </c>
      <c r="K145" s="14"/>
      <c r="L145" s="6"/>
      <c r="M145" s="1"/>
      <c r="N145" s="1"/>
      <c r="O145" s="28">
        <f aca="true" t="shared" si="2" ref="O145:O208">(IF(AND(J145&gt;0,J145&lt;=I145),J145,I145)*(L145-M145+N145))</f>
        <v>0</v>
      </c>
      <c r="P145" s="11"/>
      <c r="Q145" s="1"/>
      <c r="R145" s="1"/>
    </row>
    <row r="146" spans="1:18" ht="22.5">
      <c r="A146">
        <v>13</v>
      </c>
      <c r="B146">
        <v>29</v>
      </c>
      <c r="C146">
        <v>2018</v>
      </c>
      <c r="D146">
        <v>130</v>
      </c>
      <c r="G146" s="14">
        <v>130</v>
      </c>
      <c r="H146" s="19" t="s">
        <v>157</v>
      </c>
      <c r="I146" s="22">
        <v>38000</v>
      </c>
      <c r="J146" s="22" t="s">
        <v>24</v>
      </c>
      <c r="K146" s="14"/>
      <c r="L146" s="6"/>
      <c r="M146" s="1"/>
      <c r="N146" s="1"/>
      <c r="O146" s="28">
        <f t="shared" si="2"/>
        <v>0</v>
      </c>
      <c r="P146" s="11"/>
      <c r="Q146" s="1"/>
      <c r="R146" s="1"/>
    </row>
    <row r="147" spans="1:18" ht="22.5">
      <c r="A147">
        <v>13</v>
      </c>
      <c r="B147">
        <v>29</v>
      </c>
      <c r="C147">
        <v>2018</v>
      </c>
      <c r="D147">
        <v>131</v>
      </c>
      <c r="G147" s="14">
        <v>131</v>
      </c>
      <c r="H147" s="19" t="s">
        <v>158</v>
      </c>
      <c r="I147" s="22">
        <v>3000</v>
      </c>
      <c r="J147" s="22" t="s">
        <v>22</v>
      </c>
      <c r="K147" s="14"/>
      <c r="L147" s="6"/>
      <c r="M147" s="1"/>
      <c r="N147" s="1"/>
      <c r="O147" s="28">
        <f t="shared" si="2"/>
        <v>0</v>
      </c>
      <c r="P147" s="11"/>
      <c r="Q147" s="1"/>
      <c r="R147" s="1"/>
    </row>
    <row r="148" spans="1:18" ht="22.5">
      <c r="A148">
        <v>13</v>
      </c>
      <c r="B148">
        <v>29</v>
      </c>
      <c r="C148">
        <v>2018</v>
      </c>
      <c r="D148">
        <v>132</v>
      </c>
      <c r="G148" s="14">
        <v>132</v>
      </c>
      <c r="H148" s="19" t="s">
        <v>159</v>
      </c>
      <c r="I148" s="22">
        <v>15000</v>
      </c>
      <c r="J148" s="22" t="s">
        <v>24</v>
      </c>
      <c r="K148" s="14"/>
      <c r="L148" s="6"/>
      <c r="M148" s="1"/>
      <c r="N148" s="1"/>
      <c r="O148" s="28">
        <f t="shared" si="2"/>
        <v>0</v>
      </c>
      <c r="P148" s="11"/>
      <c r="Q148" s="1"/>
      <c r="R148" s="1"/>
    </row>
    <row r="149" spans="1:18" ht="22.5">
      <c r="A149">
        <v>13</v>
      </c>
      <c r="B149">
        <v>29</v>
      </c>
      <c r="C149">
        <v>2018</v>
      </c>
      <c r="D149">
        <v>133</v>
      </c>
      <c r="G149" s="14">
        <v>133</v>
      </c>
      <c r="H149" s="19" t="s">
        <v>160</v>
      </c>
      <c r="I149" s="22">
        <v>12000</v>
      </c>
      <c r="J149" s="22" t="s">
        <v>24</v>
      </c>
      <c r="K149" s="14"/>
      <c r="L149" s="6"/>
      <c r="M149" s="1"/>
      <c r="N149" s="1"/>
      <c r="O149" s="28">
        <f t="shared" si="2"/>
        <v>0</v>
      </c>
      <c r="P149" s="11"/>
      <c r="Q149" s="1"/>
      <c r="R149" s="1"/>
    </row>
    <row r="150" spans="1:18" ht="22.5">
      <c r="A150">
        <v>13</v>
      </c>
      <c r="B150">
        <v>29</v>
      </c>
      <c r="C150">
        <v>2018</v>
      </c>
      <c r="D150">
        <v>134</v>
      </c>
      <c r="G150" s="14">
        <v>134</v>
      </c>
      <c r="H150" s="19" t="s">
        <v>161</v>
      </c>
      <c r="I150" s="22">
        <v>20000</v>
      </c>
      <c r="J150" s="22" t="s">
        <v>24</v>
      </c>
      <c r="K150" s="14"/>
      <c r="L150" s="6"/>
      <c r="M150" s="1"/>
      <c r="N150" s="1"/>
      <c r="O150" s="28">
        <f t="shared" si="2"/>
        <v>0</v>
      </c>
      <c r="P150" s="11"/>
      <c r="Q150" s="1"/>
      <c r="R150" s="1"/>
    </row>
    <row r="151" spans="1:18" ht="22.5">
      <c r="A151">
        <v>13</v>
      </c>
      <c r="B151">
        <v>29</v>
      </c>
      <c r="C151">
        <v>2018</v>
      </c>
      <c r="D151">
        <v>135</v>
      </c>
      <c r="G151" s="14">
        <v>135</v>
      </c>
      <c r="H151" s="19" t="s">
        <v>162</v>
      </c>
      <c r="I151" s="22">
        <v>20000</v>
      </c>
      <c r="J151" s="22" t="s">
        <v>24</v>
      </c>
      <c r="K151" s="14"/>
      <c r="L151" s="6"/>
      <c r="M151" s="1"/>
      <c r="N151" s="1"/>
      <c r="O151" s="28">
        <f t="shared" si="2"/>
        <v>0</v>
      </c>
      <c r="P151" s="11"/>
      <c r="Q151" s="1"/>
      <c r="R151" s="1"/>
    </row>
    <row r="152" spans="1:18" ht="22.5">
      <c r="A152">
        <v>13</v>
      </c>
      <c r="B152">
        <v>29</v>
      </c>
      <c r="C152">
        <v>2018</v>
      </c>
      <c r="D152">
        <v>136</v>
      </c>
      <c r="G152" s="14">
        <v>136</v>
      </c>
      <c r="H152" s="19" t="s">
        <v>163</v>
      </c>
      <c r="I152" s="22">
        <v>9000</v>
      </c>
      <c r="J152" s="22" t="s">
        <v>24</v>
      </c>
      <c r="K152" s="14"/>
      <c r="L152" s="6"/>
      <c r="M152" s="1"/>
      <c r="N152" s="1"/>
      <c r="O152" s="28">
        <f t="shared" si="2"/>
        <v>0</v>
      </c>
      <c r="P152" s="11"/>
      <c r="Q152" s="1"/>
      <c r="R152" s="1"/>
    </row>
    <row r="153" spans="1:18" ht="22.5">
      <c r="A153">
        <v>13</v>
      </c>
      <c r="B153">
        <v>29</v>
      </c>
      <c r="C153">
        <v>2018</v>
      </c>
      <c r="D153">
        <v>137</v>
      </c>
      <c r="G153" s="14">
        <v>137</v>
      </c>
      <c r="H153" s="19" t="s">
        <v>164</v>
      </c>
      <c r="I153" s="22">
        <v>30000</v>
      </c>
      <c r="J153" s="22" t="s">
        <v>24</v>
      </c>
      <c r="K153" s="14"/>
      <c r="L153" s="6"/>
      <c r="M153" s="1"/>
      <c r="N153" s="1"/>
      <c r="O153" s="28">
        <f t="shared" si="2"/>
        <v>0</v>
      </c>
      <c r="P153" s="11"/>
      <c r="Q153" s="1"/>
      <c r="R153" s="1"/>
    </row>
    <row r="154" spans="1:18" ht="22.5">
      <c r="A154">
        <v>13</v>
      </c>
      <c r="B154">
        <v>29</v>
      </c>
      <c r="C154">
        <v>2018</v>
      </c>
      <c r="D154">
        <v>138</v>
      </c>
      <c r="G154" s="14">
        <v>138</v>
      </c>
      <c r="H154" s="19" t="s">
        <v>165</v>
      </c>
      <c r="I154" s="22">
        <v>120000</v>
      </c>
      <c r="J154" s="22" t="s">
        <v>24</v>
      </c>
      <c r="K154" s="14"/>
      <c r="L154" s="6"/>
      <c r="M154" s="1"/>
      <c r="N154" s="1"/>
      <c r="O154" s="28">
        <f t="shared" si="2"/>
        <v>0</v>
      </c>
      <c r="P154" s="11"/>
      <c r="Q154" s="1"/>
      <c r="R154" s="1"/>
    </row>
    <row r="155" spans="1:18" ht="22.5">
      <c r="A155">
        <v>13</v>
      </c>
      <c r="B155">
        <v>29</v>
      </c>
      <c r="C155">
        <v>2018</v>
      </c>
      <c r="D155">
        <v>139</v>
      </c>
      <c r="G155" s="14">
        <v>139</v>
      </c>
      <c r="H155" s="19" t="s">
        <v>166</v>
      </c>
      <c r="I155" s="22">
        <v>50000</v>
      </c>
      <c r="J155" s="22" t="s">
        <v>24</v>
      </c>
      <c r="K155" s="14"/>
      <c r="L155" s="6"/>
      <c r="M155" s="1"/>
      <c r="N155" s="1"/>
      <c r="O155" s="28">
        <f t="shared" si="2"/>
        <v>0</v>
      </c>
      <c r="P155" s="11"/>
      <c r="Q155" s="1"/>
      <c r="R155" s="1"/>
    </row>
    <row r="156" spans="1:18" ht="22.5">
      <c r="A156">
        <v>13</v>
      </c>
      <c r="B156">
        <v>29</v>
      </c>
      <c r="C156">
        <v>2018</v>
      </c>
      <c r="D156">
        <v>140</v>
      </c>
      <c r="G156" s="14">
        <v>140</v>
      </c>
      <c r="H156" s="19" t="s">
        <v>167</v>
      </c>
      <c r="I156" s="22">
        <v>50000</v>
      </c>
      <c r="J156" s="22" t="s">
        <v>24</v>
      </c>
      <c r="K156" s="14"/>
      <c r="L156" s="6"/>
      <c r="M156" s="1"/>
      <c r="N156" s="1"/>
      <c r="O156" s="28">
        <f t="shared" si="2"/>
        <v>0</v>
      </c>
      <c r="P156" s="11"/>
      <c r="Q156" s="1"/>
      <c r="R156" s="1"/>
    </row>
    <row r="157" spans="1:18" ht="22.5">
      <c r="A157">
        <v>13</v>
      </c>
      <c r="B157">
        <v>29</v>
      </c>
      <c r="C157">
        <v>2018</v>
      </c>
      <c r="D157">
        <v>141</v>
      </c>
      <c r="G157" s="14">
        <v>141</v>
      </c>
      <c r="H157" s="19" t="s">
        <v>168</v>
      </c>
      <c r="I157" s="22">
        <v>25000</v>
      </c>
      <c r="J157" s="22" t="s">
        <v>24</v>
      </c>
      <c r="K157" s="14"/>
      <c r="L157" s="6"/>
      <c r="M157" s="1"/>
      <c r="N157" s="1"/>
      <c r="O157" s="28">
        <f t="shared" si="2"/>
        <v>0</v>
      </c>
      <c r="P157" s="11"/>
      <c r="Q157" s="1"/>
      <c r="R157" s="1"/>
    </row>
    <row r="158" spans="1:18" ht="22.5">
      <c r="A158">
        <v>13</v>
      </c>
      <c r="B158">
        <v>29</v>
      </c>
      <c r="C158">
        <v>2018</v>
      </c>
      <c r="D158">
        <v>142</v>
      </c>
      <c r="G158" s="14">
        <v>142</v>
      </c>
      <c r="H158" s="19" t="s">
        <v>169</v>
      </c>
      <c r="I158" s="22">
        <v>25000</v>
      </c>
      <c r="J158" s="22" t="s">
        <v>24</v>
      </c>
      <c r="K158" s="14"/>
      <c r="L158" s="6"/>
      <c r="M158" s="1"/>
      <c r="N158" s="1"/>
      <c r="O158" s="28">
        <f t="shared" si="2"/>
        <v>0</v>
      </c>
      <c r="P158" s="11"/>
      <c r="Q158" s="1"/>
      <c r="R158" s="1"/>
    </row>
    <row r="159" spans="1:18" ht="22.5">
      <c r="A159">
        <v>13</v>
      </c>
      <c r="B159">
        <v>29</v>
      </c>
      <c r="C159">
        <v>2018</v>
      </c>
      <c r="D159">
        <v>143</v>
      </c>
      <c r="G159" s="14">
        <v>143</v>
      </c>
      <c r="H159" s="19" t="s">
        <v>170</v>
      </c>
      <c r="I159" s="22">
        <v>20000</v>
      </c>
      <c r="J159" s="22" t="s">
        <v>24</v>
      </c>
      <c r="K159" s="14"/>
      <c r="L159" s="6"/>
      <c r="M159" s="1"/>
      <c r="N159" s="1"/>
      <c r="O159" s="28">
        <f t="shared" si="2"/>
        <v>0</v>
      </c>
      <c r="P159" s="11"/>
      <c r="Q159" s="1"/>
      <c r="R159" s="1"/>
    </row>
    <row r="160" spans="1:18" ht="22.5">
      <c r="A160">
        <v>13</v>
      </c>
      <c r="B160">
        <v>29</v>
      </c>
      <c r="C160">
        <v>2018</v>
      </c>
      <c r="D160">
        <v>144</v>
      </c>
      <c r="G160" s="14">
        <v>144</v>
      </c>
      <c r="H160" s="19" t="s">
        <v>171</v>
      </c>
      <c r="I160" s="22">
        <v>40000</v>
      </c>
      <c r="J160" s="22" t="s">
        <v>24</v>
      </c>
      <c r="K160" s="14"/>
      <c r="L160" s="6"/>
      <c r="M160" s="1"/>
      <c r="N160" s="1"/>
      <c r="O160" s="28">
        <f t="shared" si="2"/>
        <v>0</v>
      </c>
      <c r="P160" s="11"/>
      <c r="Q160" s="1"/>
      <c r="R160" s="1"/>
    </row>
    <row r="161" spans="1:18" ht="22.5">
      <c r="A161">
        <v>13</v>
      </c>
      <c r="B161">
        <v>29</v>
      </c>
      <c r="C161">
        <v>2018</v>
      </c>
      <c r="D161">
        <v>145</v>
      </c>
      <c r="G161" s="14">
        <v>145</v>
      </c>
      <c r="H161" s="19" t="s">
        <v>172</v>
      </c>
      <c r="I161" s="22">
        <v>1000</v>
      </c>
      <c r="J161" s="22" t="s">
        <v>80</v>
      </c>
      <c r="K161" s="14"/>
      <c r="L161" s="6"/>
      <c r="M161" s="1"/>
      <c r="N161" s="1"/>
      <c r="O161" s="28">
        <f t="shared" si="2"/>
        <v>0</v>
      </c>
      <c r="P161" s="11"/>
      <c r="Q161" s="1"/>
      <c r="R161" s="1"/>
    </row>
    <row r="162" spans="1:18" ht="22.5">
      <c r="A162">
        <v>13</v>
      </c>
      <c r="B162">
        <v>29</v>
      </c>
      <c r="C162">
        <v>2018</v>
      </c>
      <c r="D162">
        <v>146</v>
      </c>
      <c r="G162" s="14">
        <v>146</v>
      </c>
      <c r="H162" s="19" t="s">
        <v>173</v>
      </c>
      <c r="I162" s="22">
        <v>300</v>
      </c>
      <c r="J162" s="22" t="s">
        <v>22</v>
      </c>
      <c r="K162" s="14"/>
      <c r="L162" s="6"/>
      <c r="M162" s="1"/>
      <c r="N162" s="1"/>
      <c r="O162" s="28">
        <f t="shared" si="2"/>
        <v>0</v>
      </c>
      <c r="P162" s="11"/>
      <c r="Q162" s="1"/>
      <c r="R162" s="1"/>
    </row>
    <row r="163" spans="1:18" ht="22.5">
      <c r="A163">
        <v>13</v>
      </c>
      <c r="B163">
        <v>29</v>
      </c>
      <c r="C163">
        <v>2018</v>
      </c>
      <c r="D163">
        <v>147</v>
      </c>
      <c r="G163" s="14">
        <v>147</v>
      </c>
      <c r="H163" s="19" t="s">
        <v>174</v>
      </c>
      <c r="I163" s="22">
        <v>3750</v>
      </c>
      <c r="J163" s="22" t="s">
        <v>24</v>
      </c>
      <c r="K163" s="14"/>
      <c r="L163" s="6"/>
      <c r="M163" s="1"/>
      <c r="N163" s="1"/>
      <c r="O163" s="28">
        <f t="shared" si="2"/>
        <v>0</v>
      </c>
      <c r="P163" s="11"/>
      <c r="Q163" s="1"/>
      <c r="R163" s="1"/>
    </row>
    <row r="164" spans="1:18" ht="22.5">
      <c r="A164">
        <v>13</v>
      </c>
      <c r="B164">
        <v>29</v>
      </c>
      <c r="C164">
        <v>2018</v>
      </c>
      <c r="D164">
        <v>148</v>
      </c>
      <c r="G164" s="14">
        <v>148</v>
      </c>
      <c r="H164" s="19" t="s">
        <v>175</v>
      </c>
      <c r="I164" s="22">
        <v>5400</v>
      </c>
      <c r="J164" s="22" t="s">
        <v>80</v>
      </c>
      <c r="K164" s="14"/>
      <c r="L164" s="6"/>
      <c r="M164" s="1"/>
      <c r="N164" s="1"/>
      <c r="O164" s="28">
        <f t="shared" si="2"/>
        <v>0</v>
      </c>
      <c r="P164" s="11"/>
      <c r="Q164" s="1"/>
      <c r="R164" s="1"/>
    </row>
    <row r="165" spans="1:18" ht="22.5">
      <c r="A165">
        <v>13</v>
      </c>
      <c r="B165">
        <v>29</v>
      </c>
      <c r="C165">
        <v>2018</v>
      </c>
      <c r="D165">
        <v>149</v>
      </c>
      <c r="G165" s="14">
        <v>149</v>
      </c>
      <c r="H165" s="19" t="s">
        <v>176</v>
      </c>
      <c r="I165" s="22">
        <v>2000</v>
      </c>
      <c r="J165" s="22" t="s">
        <v>24</v>
      </c>
      <c r="K165" s="14"/>
      <c r="L165" s="6"/>
      <c r="M165" s="1"/>
      <c r="N165" s="1"/>
      <c r="O165" s="28">
        <f t="shared" si="2"/>
        <v>0</v>
      </c>
      <c r="P165" s="11"/>
      <c r="Q165" s="1"/>
      <c r="R165" s="1"/>
    </row>
    <row r="166" spans="1:18" ht="22.5">
      <c r="A166">
        <v>13</v>
      </c>
      <c r="B166">
        <v>29</v>
      </c>
      <c r="C166">
        <v>2018</v>
      </c>
      <c r="D166">
        <v>150</v>
      </c>
      <c r="G166" s="14">
        <v>150</v>
      </c>
      <c r="H166" s="19" t="s">
        <v>177</v>
      </c>
      <c r="I166" s="22">
        <v>2000</v>
      </c>
      <c r="J166" s="22" t="s">
        <v>22</v>
      </c>
      <c r="K166" s="14"/>
      <c r="L166" s="6"/>
      <c r="M166" s="1"/>
      <c r="N166" s="1"/>
      <c r="O166" s="28">
        <f t="shared" si="2"/>
        <v>0</v>
      </c>
      <c r="P166" s="11"/>
      <c r="Q166" s="1"/>
      <c r="R166" s="1"/>
    </row>
    <row r="167" spans="1:18" ht="22.5">
      <c r="A167">
        <v>13</v>
      </c>
      <c r="B167">
        <v>29</v>
      </c>
      <c r="C167">
        <v>2018</v>
      </c>
      <c r="D167">
        <v>151</v>
      </c>
      <c r="G167" s="14">
        <v>151</v>
      </c>
      <c r="H167" s="19" t="s">
        <v>178</v>
      </c>
      <c r="I167" s="22">
        <v>15000</v>
      </c>
      <c r="J167" s="22" t="s">
        <v>24</v>
      </c>
      <c r="K167" s="14"/>
      <c r="L167" s="6"/>
      <c r="M167" s="1"/>
      <c r="N167" s="1"/>
      <c r="O167" s="28">
        <f t="shared" si="2"/>
        <v>0</v>
      </c>
      <c r="P167" s="11"/>
      <c r="Q167" s="1"/>
      <c r="R167" s="1"/>
    </row>
    <row r="168" spans="1:18" ht="22.5">
      <c r="A168">
        <v>13</v>
      </c>
      <c r="B168">
        <v>29</v>
      </c>
      <c r="C168">
        <v>2018</v>
      </c>
      <c r="D168">
        <v>152</v>
      </c>
      <c r="G168" s="14">
        <v>152</v>
      </c>
      <c r="H168" s="19" t="s">
        <v>179</v>
      </c>
      <c r="I168" s="22">
        <v>50000</v>
      </c>
      <c r="J168" s="22" t="s">
        <v>24</v>
      </c>
      <c r="K168" s="14"/>
      <c r="L168" s="6"/>
      <c r="M168" s="1"/>
      <c r="N168" s="1"/>
      <c r="O168" s="28">
        <f t="shared" si="2"/>
        <v>0</v>
      </c>
      <c r="P168" s="11"/>
      <c r="Q168" s="1"/>
      <c r="R168" s="1"/>
    </row>
    <row r="169" spans="1:18" ht="22.5">
      <c r="A169">
        <v>13</v>
      </c>
      <c r="B169">
        <v>29</v>
      </c>
      <c r="C169">
        <v>2018</v>
      </c>
      <c r="D169">
        <v>153</v>
      </c>
      <c r="G169" s="14">
        <v>153</v>
      </c>
      <c r="H169" s="19" t="s">
        <v>180</v>
      </c>
      <c r="I169" s="22">
        <v>500</v>
      </c>
      <c r="J169" s="22" t="s">
        <v>24</v>
      </c>
      <c r="K169" s="14"/>
      <c r="L169" s="6"/>
      <c r="M169" s="1"/>
      <c r="N169" s="1"/>
      <c r="O169" s="28">
        <f t="shared" si="2"/>
        <v>0</v>
      </c>
      <c r="P169" s="11"/>
      <c r="Q169" s="1"/>
      <c r="R169" s="1"/>
    </row>
    <row r="170" spans="1:18" ht="22.5">
      <c r="A170">
        <v>13</v>
      </c>
      <c r="B170">
        <v>29</v>
      </c>
      <c r="C170">
        <v>2018</v>
      </c>
      <c r="D170">
        <v>154</v>
      </c>
      <c r="G170" s="14">
        <v>154</v>
      </c>
      <c r="H170" s="19" t="s">
        <v>181</v>
      </c>
      <c r="I170" s="22">
        <v>1000</v>
      </c>
      <c r="J170" s="22" t="s">
        <v>182</v>
      </c>
      <c r="K170" s="14"/>
      <c r="L170" s="6"/>
      <c r="M170" s="1"/>
      <c r="N170" s="1"/>
      <c r="O170" s="28">
        <f t="shared" si="2"/>
        <v>0</v>
      </c>
      <c r="P170" s="11"/>
      <c r="Q170" s="1"/>
      <c r="R170" s="1"/>
    </row>
    <row r="171" spans="1:18" ht="22.5">
      <c r="A171">
        <v>13</v>
      </c>
      <c r="B171">
        <v>29</v>
      </c>
      <c r="C171">
        <v>2018</v>
      </c>
      <c r="D171">
        <v>155</v>
      </c>
      <c r="G171" s="14">
        <v>155</v>
      </c>
      <c r="H171" s="19" t="s">
        <v>183</v>
      </c>
      <c r="I171" s="22">
        <v>1000</v>
      </c>
      <c r="J171" s="22" t="s">
        <v>182</v>
      </c>
      <c r="K171" s="14"/>
      <c r="L171" s="6"/>
      <c r="M171" s="1"/>
      <c r="N171" s="1"/>
      <c r="O171" s="28">
        <f t="shared" si="2"/>
        <v>0</v>
      </c>
      <c r="P171" s="11"/>
      <c r="Q171" s="1"/>
      <c r="R171" s="1"/>
    </row>
    <row r="172" spans="1:18" ht="22.5">
      <c r="A172">
        <v>13</v>
      </c>
      <c r="B172">
        <v>29</v>
      </c>
      <c r="C172">
        <v>2018</v>
      </c>
      <c r="D172">
        <v>156</v>
      </c>
      <c r="G172" s="14">
        <v>156</v>
      </c>
      <c r="H172" s="19" t="s">
        <v>184</v>
      </c>
      <c r="I172" s="22">
        <v>3000</v>
      </c>
      <c r="J172" s="22" t="s">
        <v>24</v>
      </c>
      <c r="K172" s="14"/>
      <c r="L172" s="6"/>
      <c r="M172" s="1"/>
      <c r="N172" s="1"/>
      <c r="O172" s="28">
        <f t="shared" si="2"/>
        <v>0</v>
      </c>
      <c r="P172" s="11"/>
      <c r="Q172" s="1"/>
      <c r="R172" s="1"/>
    </row>
    <row r="173" spans="1:18" ht="22.5">
      <c r="A173">
        <v>13</v>
      </c>
      <c r="B173">
        <v>29</v>
      </c>
      <c r="C173">
        <v>2018</v>
      </c>
      <c r="D173">
        <v>157</v>
      </c>
      <c r="G173" s="14">
        <v>157</v>
      </c>
      <c r="H173" s="19" t="s">
        <v>185</v>
      </c>
      <c r="I173" s="22">
        <v>3000</v>
      </c>
      <c r="J173" s="22" t="s">
        <v>49</v>
      </c>
      <c r="K173" s="14"/>
      <c r="L173" s="6"/>
      <c r="M173" s="1"/>
      <c r="N173" s="1"/>
      <c r="O173" s="28">
        <f t="shared" si="2"/>
        <v>0</v>
      </c>
      <c r="P173" s="11"/>
      <c r="Q173" s="1"/>
      <c r="R173" s="1"/>
    </row>
    <row r="174" spans="1:18" ht="22.5">
      <c r="A174">
        <v>13</v>
      </c>
      <c r="B174">
        <v>29</v>
      </c>
      <c r="C174">
        <v>2018</v>
      </c>
      <c r="D174">
        <v>158</v>
      </c>
      <c r="G174" s="14">
        <v>158</v>
      </c>
      <c r="H174" s="19" t="s">
        <v>186</v>
      </c>
      <c r="I174" s="22">
        <v>3000</v>
      </c>
      <c r="J174" s="22" t="s">
        <v>24</v>
      </c>
      <c r="K174" s="14"/>
      <c r="L174" s="6"/>
      <c r="M174" s="1"/>
      <c r="N174" s="1"/>
      <c r="O174" s="28">
        <f t="shared" si="2"/>
        <v>0</v>
      </c>
      <c r="P174" s="11"/>
      <c r="Q174" s="1"/>
      <c r="R174" s="1"/>
    </row>
    <row r="175" spans="1:18" ht="22.5">
      <c r="A175">
        <v>13</v>
      </c>
      <c r="B175">
        <v>29</v>
      </c>
      <c r="C175">
        <v>2018</v>
      </c>
      <c r="D175">
        <v>159</v>
      </c>
      <c r="G175" s="14">
        <v>159</v>
      </c>
      <c r="H175" s="19" t="s">
        <v>187</v>
      </c>
      <c r="I175" s="22">
        <v>900</v>
      </c>
      <c r="J175" s="22" t="s">
        <v>22</v>
      </c>
      <c r="K175" s="14"/>
      <c r="L175" s="6"/>
      <c r="M175" s="1"/>
      <c r="N175" s="1"/>
      <c r="O175" s="28">
        <f t="shared" si="2"/>
        <v>0</v>
      </c>
      <c r="P175" s="11"/>
      <c r="Q175" s="1"/>
      <c r="R175" s="1"/>
    </row>
    <row r="176" spans="1:18" ht="22.5">
      <c r="A176">
        <v>13</v>
      </c>
      <c r="B176">
        <v>29</v>
      </c>
      <c r="C176">
        <v>2018</v>
      </c>
      <c r="D176">
        <v>160</v>
      </c>
      <c r="G176" s="14">
        <v>160</v>
      </c>
      <c r="H176" s="19" t="s">
        <v>188</v>
      </c>
      <c r="I176" s="22">
        <v>21000</v>
      </c>
      <c r="J176" s="22" t="s">
        <v>24</v>
      </c>
      <c r="K176" s="14"/>
      <c r="L176" s="6"/>
      <c r="M176" s="1"/>
      <c r="N176" s="1"/>
      <c r="O176" s="28">
        <f t="shared" si="2"/>
        <v>0</v>
      </c>
      <c r="P176" s="11"/>
      <c r="Q176" s="1"/>
      <c r="R176" s="1"/>
    </row>
    <row r="177" spans="1:18" ht="22.5">
      <c r="A177">
        <v>13</v>
      </c>
      <c r="B177">
        <v>29</v>
      </c>
      <c r="C177">
        <v>2018</v>
      </c>
      <c r="D177">
        <v>161</v>
      </c>
      <c r="G177" s="14">
        <v>161</v>
      </c>
      <c r="H177" s="19" t="s">
        <v>189</v>
      </c>
      <c r="I177" s="22">
        <v>8000</v>
      </c>
      <c r="J177" s="22" t="s">
        <v>24</v>
      </c>
      <c r="K177" s="14"/>
      <c r="L177" s="6"/>
      <c r="M177" s="1"/>
      <c r="N177" s="1"/>
      <c r="O177" s="28">
        <f t="shared" si="2"/>
        <v>0</v>
      </c>
      <c r="P177" s="11"/>
      <c r="Q177" s="1"/>
      <c r="R177" s="1"/>
    </row>
    <row r="178" spans="1:18" ht="22.5">
      <c r="A178">
        <v>13</v>
      </c>
      <c r="B178">
        <v>29</v>
      </c>
      <c r="C178">
        <v>2018</v>
      </c>
      <c r="D178">
        <v>162</v>
      </c>
      <c r="G178" s="14">
        <v>162</v>
      </c>
      <c r="H178" s="19" t="s">
        <v>190</v>
      </c>
      <c r="I178" s="22">
        <v>9000</v>
      </c>
      <c r="J178" s="22" t="s">
        <v>24</v>
      </c>
      <c r="K178" s="14"/>
      <c r="L178" s="6"/>
      <c r="M178" s="1"/>
      <c r="N178" s="1"/>
      <c r="O178" s="28">
        <f t="shared" si="2"/>
        <v>0</v>
      </c>
      <c r="P178" s="11"/>
      <c r="Q178" s="1"/>
      <c r="R178" s="1"/>
    </row>
    <row r="179" spans="1:18" ht="22.5">
      <c r="A179">
        <v>13</v>
      </c>
      <c r="B179">
        <v>29</v>
      </c>
      <c r="C179">
        <v>2018</v>
      </c>
      <c r="D179">
        <v>163</v>
      </c>
      <c r="G179" s="14">
        <v>163</v>
      </c>
      <c r="H179" s="19" t="s">
        <v>191</v>
      </c>
      <c r="I179" s="22">
        <v>8000</v>
      </c>
      <c r="J179" s="22" t="s">
        <v>24</v>
      </c>
      <c r="K179" s="14"/>
      <c r="L179" s="6"/>
      <c r="M179" s="1"/>
      <c r="N179" s="1"/>
      <c r="O179" s="28">
        <f t="shared" si="2"/>
        <v>0</v>
      </c>
      <c r="P179" s="11"/>
      <c r="Q179" s="1"/>
      <c r="R179" s="1"/>
    </row>
    <row r="180" spans="1:18" ht="22.5">
      <c r="A180">
        <v>13</v>
      </c>
      <c r="B180">
        <v>29</v>
      </c>
      <c r="C180">
        <v>2018</v>
      </c>
      <c r="D180">
        <v>164</v>
      </c>
      <c r="G180" s="14">
        <v>164</v>
      </c>
      <c r="H180" s="19" t="s">
        <v>192</v>
      </c>
      <c r="I180" s="22">
        <v>7000</v>
      </c>
      <c r="J180" s="22" t="s">
        <v>24</v>
      </c>
      <c r="K180" s="14"/>
      <c r="L180" s="6"/>
      <c r="M180" s="1"/>
      <c r="N180" s="1"/>
      <c r="O180" s="28">
        <f t="shared" si="2"/>
        <v>0</v>
      </c>
      <c r="P180" s="11"/>
      <c r="Q180" s="1"/>
      <c r="R180" s="1"/>
    </row>
    <row r="181" spans="1:18" ht="22.5">
      <c r="A181">
        <v>13</v>
      </c>
      <c r="B181">
        <v>29</v>
      </c>
      <c r="C181">
        <v>2018</v>
      </c>
      <c r="D181">
        <v>165</v>
      </c>
      <c r="G181" s="14">
        <v>165</v>
      </c>
      <c r="H181" s="19" t="s">
        <v>193</v>
      </c>
      <c r="I181" s="22">
        <v>6000</v>
      </c>
      <c r="J181" s="22" t="s">
        <v>24</v>
      </c>
      <c r="K181" s="14"/>
      <c r="L181" s="6"/>
      <c r="M181" s="1"/>
      <c r="N181" s="1"/>
      <c r="O181" s="28">
        <f t="shared" si="2"/>
        <v>0</v>
      </c>
      <c r="P181" s="11"/>
      <c r="Q181" s="1"/>
      <c r="R181" s="1"/>
    </row>
    <row r="182" spans="1:18" ht="22.5">
      <c r="A182">
        <v>13</v>
      </c>
      <c r="B182">
        <v>29</v>
      </c>
      <c r="C182">
        <v>2018</v>
      </c>
      <c r="D182">
        <v>166</v>
      </c>
      <c r="G182" s="14">
        <v>166</v>
      </c>
      <c r="H182" s="19" t="s">
        <v>194</v>
      </c>
      <c r="I182" s="22">
        <v>15000</v>
      </c>
      <c r="J182" s="22" t="s">
        <v>24</v>
      </c>
      <c r="K182" s="14"/>
      <c r="L182" s="6"/>
      <c r="M182" s="1"/>
      <c r="N182" s="1"/>
      <c r="O182" s="28">
        <f t="shared" si="2"/>
        <v>0</v>
      </c>
      <c r="P182" s="11"/>
      <c r="Q182" s="1"/>
      <c r="R182" s="1"/>
    </row>
    <row r="183" spans="1:18" ht="22.5">
      <c r="A183">
        <v>13</v>
      </c>
      <c r="B183">
        <v>29</v>
      </c>
      <c r="C183">
        <v>2018</v>
      </c>
      <c r="D183">
        <v>167</v>
      </c>
      <c r="G183" s="14">
        <v>167</v>
      </c>
      <c r="H183" s="19" t="s">
        <v>195</v>
      </c>
      <c r="I183" s="22">
        <v>200</v>
      </c>
      <c r="J183" s="22" t="s">
        <v>22</v>
      </c>
      <c r="K183" s="14"/>
      <c r="L183" s="6"/>
      <c r="M183" s="1"/>
      <c r="N183" s="1"/>
      <c r="O183" s="28">
        <f t="shared" si="2"/>
        <v>0</v>
      </c>
      <c r="P183" s="11"/>
      <c r="Q183" s="1"/>
      <c r="R183" s="1"/>
    </row>
    <row r="184" spans="1:18" ht="22.5">
      <c r="A184">
        <v>13</v>
      </c>
      <c r="B184">
        <v>29</v>
      </c>
      <c r="C184">
        <v>2018</v>
      </c>
      <c r="D184">
        <v>168</v>
      </c>
      <c r="G184" s="14">
        <v>168</v>
      </c>
      <c r="H184" s="19" t="s">
        <v>196</v>
      </c>
      <c r="I184" s="22">
        <v>30000</v>
      </c>
      <c r="J184" s="22" t="s">
        <v>24</v>
      </c>
      <c r="K184" s="14"/>
      <c r="L184" s="6"/>
      <c r="M184" s="1"/>
      <c r="N184" s="1"/>
      <c r="O184" s="28">
        <f t="shared" si="2"/>
        <v>0</v>
      </c>
      <c r="P184" s="11"/>
      <c r="Q184" s="1"/>
      <c r="R184" s="1"/>
    </row>
    <row r="185" spans="1:18" ht="22.5">
      <c r="A185">
        <v>13</v>
      </c>
      <c r="B185">
        <v>29</v>
      </c>
      <c r="C185">
        <v>2018</v>
      </c>
      <c r="D185">
        <v>169</v>
      </c>
      <c r="G185" s="14">
        <v>169</v>
      </c>
      <c r="H185" s="19" t="s">
        <v>197</v>
      </c>
      <c r="I185" s="22">
        <v>30000</v>
      </c>
      <c r="J185" s="22" t="s">
        <v>24</v>
      </c>
      <c r="K185" s="14"/>
      <c r="L185" s="6"/>
      <c r="M185" s="1"/>
      <c r="N185" s="1"/>
      <c r="O185" s="28">
        <f t="shared" si="2"/>
        <v>0</v>
      </c>
      <c r="P185" s="11"/>
      <c r="Q185" s="1"/>
      <c r="R185" s="1"/>
    </row>
    <row r="186" spans="1:18" ht="22.5">
      <c r="A186">
        <v>13</v>
      </c>
      <c r="B186">
        <v>29</v>
      </c>
      <c r="C186">
        <v>2018</v>
      </c>
      <c r="D186">
        <v>170</v>
      </c>
      <c r="G186" s="14">
        <v>170</v>
      </c>
      <c r="H186" s="19" t="s">
        <v>198</v>
      </c>
      <c r="I186" s="22">
        <v>30000</v>
      </c>
      <c r="J186" s="22" t="s">
        <v>24</v>
      </c>
      <c r="K186" s="14"/>
      <c r="L186" s="6"/>
      <c r="M186" s="1"/>
      <c r="N186" s="1"/>
      <c r="O186" s="28">
        <f t="shared" si="2"/>
        <v>0</v>
      </c>
      <c r="P186" s="11"/>
      <c r="Q186" s="1"/>
      <c r="R186" s="1"/>
    </row>
    <row r="187" spans="1:18" ht="22.5">
      <c r="A187">
        <v>13</v>
      </c>
      <c r="B187">
        <v>29</v>
      </c>
      <c r="C187">
        <v>2018</v>
      </c>
      <c r="D187">
        <v>171</v>
      </c>
      <c r="G187" s="14">
        <v>171</v>
      </c>
      <c r="H187" s="19" t="s">
        <v>199</v>
      </c>
      <c r="I187" s="22">
        <v>5000</v>
      </c>
      <c r="J187" s="22" t="s">
        <v>24</v>
      </c>
      <c r="K187" s="14"/>
      <c r="L187" s="6"/>
      <c r="M187" s="1"/>
      <c r="N187" s="1"/>
      <c r="O187" s="28">
        <f t="shared" si="2"/>
        <v>0</v>
      </c>
      <c r="P187" s="11"/>
      <c r="Q187" s="1"/>
      <c r="R187" s="1"/>
    </row>
    <row r="188" spans="1:18" ht="22.5">
      <c r="A188">
        <v>13</v>
      </c>
      <c r="B188">
        <v>29</v>
      </c>
      <c r="C188">
        <v>2018</v>
      </c>
      <c r="D188">
        <v>172</v>
      </c>
      <c r="G188" s="14">
        <v>172</v>
      </c>
      <c r="H188" s="19" t="s">
        <v>200</v>
      </c>
      <c r="I188" s="22">
        <v>70000</v>
      </c>
      <c r="J188" s="22" t="s">
        <v>24</v>
      </c>
      <c r="K188" s="14"/>
      <c r="L188" s="6"/>
      <c r="M188" s="1"/>
      <c r="N188" s="1"/>
      <c r="O188" s="28">
        <f t="shared" si="2"/>
        <v>0</v>
      </c>
      <c r="P188" s="11"/>
      <c r="Q188" s="1"/>
      <c r="R188" s="1"/>
    </row>
    <row r="189" spans="1:18" ht="22.5">
      <c r="A189">
        <v>13</v>
      </c>
      <c r="B189">
        <v>29</v>
      </c>
      <c r="C189">
        <v>2018</v>
      </c>
      <c r="D189">
        <v>173</v>
      </c>
      <c r="G189" s="14">
        <v>173</v>
      </c>
      <c r="H189" s="19" t="s">
        <v>201</v>
      </c>
      <c r="I189" s="22">
        <v>420000</v>
      </c>
      <c r="J189" s="22" t="s">
        <v>24</v>
      </c>
      <c r="K189" s="14"/>
      <c r="L189" s="6"/>
      <c r="M189" s="1"/>
      <c r="N189" s="1"/>
      <c r="O189" s="28">
        <f t="shared" si="2"/>
        <v>0</v>
      </c>
      <c r="P189" s="11"/>
      <c r="Q189" s="1"/>
      <c r="R189" s="1"/>
    </row>
    <row r="190" spans="1:18" ht="22.5">
      <c r="A190">
        <v>13</v>
      </c>
      <c r="B190">
        <v>29</v>
      </c>
      <c r="C190">
        <v>2018</v>
      </c>
      <c r="D190">
        <v>174</v>
      </c>
      <c r="G190" s="14">
        <v>174</v>
      </c>
      <c r="H190" s="19" t="s">
        <v>202</v>
      </c>
      <c r="I190" s="22">
        <v>4000</v>
      </c>
      <c r="J190" s="22" t="s">
        <v>24</v>
      </c>
      <c r="K190" s="14"/>
      <c r="L190" s="6"/>
      <c r="M190" s="1"/>
      <c r="N190" s="1"/>
      <c r="O190" s="28">
        <f t="shared" si="2"/>
        <v>0</v>
      </c>
      <c r="P190" s="11"/>
      <c r="Q190" s="1"/>
      <c r="R190" s="1"/>
    </row>
    <row r="191" spans="1:18" ht="22.5">
      <c r="A191">
        <v>13</v>
      </c>
      <c r="B191">
        <v>29</v>
      </c>
      <c r="C191">
        <v>2018</v>
      </c>
      <c r="D191">
        <v>175</v>
      </c>
      <c r="G191" s="14">
        <v>175</v>
      </c>
      <c r="H191" s="19" t="s">
        <v>203</v>
      </c>
      <c r="I191" s="22">
        <v>9000</v>
      </c>
      <c r="J191" s="22" t="s">
        <v>24</v>
      </c>
      <c r="K191" s="14"/>
      <c r="L191" s="6"/>
      <c r="M191" s="1"/>
      <c r="N191" s="1"/>
      <c r="O191" s="28">
        <f t="shared" si="2"/>
        <v>0</v>
      </c>
      <c r="P191" s="11"/>
      <c r="Q191" s="1"/>
      <c r="R191" s="1"/>
    </row>
    <row r="192" spans="1:18" ht="22.5">
      <c r="A192">
        <v>13</v>
      </c>
      <c r="B192">
        <v>29</v>
      </c>
      <c r="C192">
        <v>2018</v>
      </c>
      <c r="D192">
        <v>176</v>
      </c>
      <c r="G192" s="14">
        <v>176</v>
      </c>
      <c r="H192" s="19" t="s">
        <v>204</v>
      </c>
      <c r="I192" s="22">
        <v>9000</v>
      </c>
      <c r="J192" s="22" t="s">
        <v>24</v>
      </c>
      <c r="K192" s="14"/>
      <c r="L192" s="6"/>
      <c r="M192" s="1"/>
      <c r="N192" s="1"/>
      <c r="O192" s="28">
        <f t="shared" si="2"/>
        <v>0</v>
      </c>
      <c r="P192" s="11"/>
      <c r="Q192" s="1"/>
      <c r="R192" s="1"/>
    </row>
    <row r="193" spans="1:18" ht="22.5">
      <c r="A193">
        <v>13</v>
      </c>
      <c r="B193">
        <v>29</v>
      </c>
      <c r="C193">
        <v>2018</v>
      </c>
      <c r="D193">
        <v>177</v>
      </c>
      <c r="G193" s="14">
        <v>177</v>
      </c>
      <c r="H193" s="19" t="s">
        <v>205</v>
      </c>
      <c r="I193" s="22">
        <v>9000</v>
      </c>
      <c r="J193" s="22" t="s">
        <v>24</v>
      </c>
      <c r="K193" s="14"/>
      <c r="L193" s="6"/>
      <c r="M193" s="1"/>
      <c r="N193" s="1"/>
      <c r="O193" s="28">
        <f t="shared" si="2"/>
        <v>0</v>
      </c>
      <c r="P193" s="11"/>
      <c r="Q193" s="1"/>
      <c r="R193" s="1"/>
    </row>
    <row r="194" spans="1:18" ht="22.5">
      <c r="A194">
        <v>13</v>
      </c>
      <c r="B194">
        <v>29</v>
      </c>
      <c r="C194">
        <v>2018</v>
      </c>
      <c r="D194">
        <v>178</v>
      </c>
      <c r="G194" s="14">
        <v>178</v>
      </c>
      <c r="H194" s="19" t="s">
        <v>206</v>
      </c>
      <c r="I194" s="22">
        <v>5000</v>
      </c>
      <c r="J194" s="22" t="s">
        <v>80</v>
      </c>
      <c r="K194" s="14"/>
      <c r="L194" s="6"/>
      <c r="M194" s="1"/>
      <c r="N194" s="1"/>
      <c r="O194" s="28">
        <f t="shared" si="2"/>
        <v>0</v>
      </c>
      <c r="P194" s="11"/>
      <c r="Q194" s="1"/>
      <c r="R194" s="1"/>
    </row>
    <row r="195" spans="1:18" ht="22.5">
      <c r="A195">
        <v>13</v>
      </c>
      <c r="B195">
        <v>29</v>
      </c>
      <c r="C195">
        <v>2018</v>
      </c>
      <c r="D195">
        <v>179</v>
      </c>
      <c r="G195" s="14">
        <v>179</v>
      </c>
      <c r="H195" s="19" t="s">
        <v>207</v>
      </c>
      <c r="I195" s="22">
        <v>25000</v>
      </c>
      <c r="J195" s="22" t="s">
        <v>24</v>
      </c>
      <c r="K195" s="14"/>
      <c r="L195" s="6"/>
      <c r="M195" s="1"/>
      <c r="N195" s="1"/>
      <c r="O195" s="28">
        <f t="shared" si="2"/>
        <v>0</v>
      </c>
      <c r="P195" s="11"/>
      <c r="Q195" s="1"/>
      <c r="R195" s="1"/>
    </row>
    <row r="196" spans="1:18" ht="33.75">
      <c r="A196">
        <v>13</v>
      </c>
      <c r="B196">
        <v>29</v>
      </c>
      <c r="C196">
        <v>2018</v>
      </c>
      <c r="D196">
        <v>180</v>
      </c>
      <c r="G196" s="14">
        <v>180</v>
      </c>
      <c r="H196" s="19" t="s">
        <v>208</v>
      </c>
      <c r="I196" s="22">
        <v>9000</v>
      </c>
      <c r="J196" s="22" t="s">
        <v>24</v>
      </c>
      <c r="K196" s="14"/>
      <c r="L196" s="6"/>
      <c r="M196" s="1"/>
      <c r="N196" s="1"/>
      <c r="O196" s="28">
        <f t="shared" si="2"/>
        <v>0</v>
      </c>
      <c r="P196" s="11"/>
      <c r="Q196" s="1"/>
      <c r="R196" s="1"/>
    </row>
    <row r="197" spans="1:18" ht="22.5">
      <c r="A197">
        <v>13</v>
      </c>
      <c r="B197">
        <v>29</v>
      </c>
      <c r="C197">
        <v>2018</v>
      </c>
      <c r="D197">
        <v>181</v>
      </c>
      <c r="G197" s="14">
        <v>181</v>
      </c>
      <c r="H197" s="19" t="s">
        <v>209</v>
      </c>
      <c r="I197" s="22">
        <v>4500</v>
      </c>
      <c r="J197" s="22" t="s">
        <v>24</v>
      </c>
      <c r="K197" s="14"/>
      <c r="L197" s="6"/>
      <c r="M197" s="1"/>
      <c r="N197" s="1"/>
      <c r="O197" s="28">
        <f t="shared" si="2"/>
        <v>0</v>
      </c>
      <c r="P197" s="11"/>
      <c r="Q197" s="1"/>
      <c r="R197" s="1"/>
    </row>
    <row r="198" spans="1:18" ht="22.5">
      <c r="A198">
        <v>13</v>
      </c>
      <c r="B198">
        <v>29</v>
      </c>
      <c r="C198">
        <v>2018</v>
      </c>
      <c r="D198">
        <v>182</v>
      </c>
      <c r="G198" s="14">
        <v>182</v>
      </c>
      <c r="H198" s="19" t="s">
        <v>210</v>
      </c>
      <c r="I198" s="22">
        <v>5000</v>
      </c>
      <c r="J198" s="22" t="s">
        <v>24</v>
      </c>
      <c r="K198" s="14"/>
      <c r="L198" s="6"/>
      <c r="M198" s="1"/>
      <c r="N198" s="1"/>
      <c r="O198" s="28">
        <f t="shared" si="2"/>
        <v>0</v>
      </c>
      <c r="P198" s="11"/>
      <c r="Q198" s="1"/>
      <c r="R198" s="1"/>
    </row>
    <row r="199" spans="1:18" ht="22.5">
      <c r="A199">
        <v>13</v>
      </c>
      <c r="B199">
        <v>29</v>
      </c>
      <c r="C199">
        <v>2018</v>
      </c>
      <c r="D199">
        <v>183</v>
      </c>
      <c r="G199" s="14">
        <v>183</v>
      </c>
      <c r="H199" s="19" t="s">
        <v>211</v>
      </c>
      <c r="I199" s="22">
        <v>4500</v>
      </c>
      <c r="J199" s="22" t="s">
        <v>24</v>
      </c>
      <c r="K199" s="14"/>
      <c r="L199" s="6"/>
      <c r="M199" s="1"/>
      <c r="N199" s="1"/>
      <c r="O199" s="28">
        <f t="shared" si="2"/>
        <v>0</v>
      </c>
      <c r="P199" s="11"/>
      <c r="Q199" s="1"/>
      <c r="R199" s="1"/>
    </row>
    <row r="200" spans="1:18" ht="22.5">
      <c r="A200">
        <v>13</v>
      </c>
      <c r="B200">
        <v>29</v>
      </c>
      <c r="C200">
        <v>2018</v>
      </c>
      <c r="D200">
        <v>184</v>
      </c>
      <c r="G200" s="14">
        <v>184</v>
      </c>
      <c r="H200" s="19" t="s">
        <v>212</v>
      </c>
      <c r="I200" s="22">
        <v>1500</v>
      </c>
      <c r="J200" s="22" t="s">
        <v>24</v>
      </c>
      <c r="K200" s="14"/>
      <c r="L200" s="6"/>
      <c r="M200" s="1"/>
      <c r="N200" s="1"/>
      <c r="O200" s="28">
        <f t="shared" si="2"/>
        <v>0</v>
      </c>
      <c r="P200" s="11"/>
      <c r="Q200" s="1"/>
      <c r="R200" s="1"/>
    </row>
    <row r="201" spans="1:18" ht="22.5">
      <c r="A201">
        <v>13</v>
      </c>
      <c r="B201">
        <v>29</v>
      </c>
      <c r="C201">
        <v>2018</v>
      </c>
      <c r="D201">
        <v>185</v>
      </c>
      <c r="G201" s="14">
        <v>185</v>
      </c>
      <c r="H201" s="19" t="s">
        <v>213</v>
      </c>
      <c r="I201" s="22">
        <v>5000</v>
      </c>
      <c r="J201" s="22" t="s">
        <v>24</v>
      </c>
      <c r="K201" s="14"/>
      <c r="L201" s="6"/>
      <c r="M201" s="1"/>
      <c r="N201" s="1"/>
      <c r="O201" s="28">
        <f t="shared" si="2"/>
        <v>0</v>
      </c>
      <c r="P201" s="11"/>
      <c r="Q201" s="1"/>
      <c r="R201" s="1"/>
    </row>
    <row r="202" spans="1:18" ht="22.5">
      <c r="A202">
        <v>13</v>
      </c>
      <c r="B202">
        <v>29</v>
      </c>
      <c r="C202">
        <v>2018</v>
      </c>
      <c r="D202">
        <v>186</v>
      </c>
      <c r="G202" s="14">
        <v>186</v>
      </c>
      <c r="H202" s="19" t="s">
        <v>214</v>
      </c>
      <c r="I202" s="22">
        <v>5000</v>
      </c>
      <c r="J202" s="22" t="s">
        <v>24</v>
      </c>
      <c r="K202" s="14"/>
      <c r="L202" s="6"/>
      <c r="M202" s="1"/>
      <c r="N202" s="1"/>
      <c r="O202" s="28">
        <f t="shared" si="2"/>
        <v>0</v>
      </c>
      <c r="P202" s="11"/>
      <c r="Q202" s="1"/>
      <c r="R202" s="1"/>
    </row>
    <row r="203" spans="1:18" ht="22.5">
      <c r="A203">
        <v>13</v>
      </c>
      <c r="B203">
        <v>29</v>
      </c>
      <c r="C203">
        <v>2018</v>
      </c>
      <c r="D203">
        <v>187</v>
      </c>
      <c r="G203" s="14">
        <v>187</v>
      </c>
      <c r="H203" s="19" t="s">
        <v>215</v>
      </c>
      <c r="I203" s="22">
        <v>3000</v>
      </c>
      <c r="J203" s="22" t="s">
        <v>24</v>
      </c>
      <c r="K203" s="14"/>
      <c r="L203" s="6"/>
      <c r="M203" s="1"/>
      <c r="N203" s="1"/>
      <c r="O203" s="28">
        <f t="shared" si="2"/>
        <v>0</v>
      </c>
      <c r="P203" s="11"/>
      <c r="Q203" s="1"/>
      <c r="R203" s="1"/>
    </row>
    <row r="204" spans="1:18" ht="22.5">
      <c r="A204">
        <v>13</v>
      </c>
      <c r="B204">
        <v>29</v>
      </c>
      <c r="C204">
        <v>2018</v>
      </c>
      <c r="D204">
        <v>188</v>
      </c>
      <c r="G204" s="14">
        <v>188</v>
      </c>
      <c r="H204" s="19" t="s">
        <v>216</v>
      </c>
      <c r="I204" s="22">
        <v>25000</v>
      </c>
      <c r="J204" s="22" t="s">
        <v>24</v>
      </c>
      <c r="K204" s="14"/>
      <c r="L204" s="6"/>
      <c r="M204" s="1"/>
      <c r="N204" s="1"/>
      <c r="O204" s="28">
        <f t="shared" si="2"/>
        <v>0</v>
      </c>
      <c r="P204" s="11"/>
      <c r="Q204" s="1"/>
      <c r="R204" s="1"/>
    </row>
    <row r="205" spans="1:18" ht="22.5">
      <c r="A205">
        <v>13</v>
      </c>
      <c r="B205">
        <v>29</v>
      </c>
      <c r="C205">
        <v>2018</v>
      </c>
      <c r="D205">
        <v>189</v>
      </c>
      <c r="G205" s="14">
        <v>189</v>
      </c>
      <c r="H205" s="19" t="s">
        <v>217</v>
      </c>
      <c r="I205" s="22">
        <v>30000</v>
      </c>
      <c r="J205" s="22" t="s">
        <v>24</v>
      </c>
      <c r="K205" s="14"/>
      <c r="L205" s="6"/>
      <c r="M205" s="1"/>
      <c r="N205" s="1"/>
      <c r="O205" s="28">
        <f t="shared" si="2"/>
        <v>0</v>
      </c>
      <c r="P205" s="11"/>
      <c r="Q205" s="1"/>
      <c r="R205" s="1"/>
    </row>
    <row r="206" spans="1:18" ht="22.5">
      <c r="A206">
        <v>13</v>
      </c>
      <c r="B206">
        <v>29</v>
      </c>
      <c r="C206">
        <v>2018</v>
      </c>
      <c r="D206">
        <v>190</v>
      </c>
      <c r="G206" s="14">
        <v>190</v>
      </c>
      <c r="H206" s="19" t="s">
        <v>218</v>
      </c>
      <c r="I206" s="22">
        <v>15000</v>
      </c>
      <c r="J206" s="22" t="s">
        <v>24</v>
      </c>
      <c r="K206" s="14"/>
      <c r="L206" s="6"/>
      <c r="M206" s="1"/>
      <c r="N206" s="1"/>
      <c r="O206" s="28">
        <f t="shared" si="2"/>
        <v>0</v>
      </c>
      <c r="P206" s="11"/>
      <c r="Q206" s="1"/>
      <c r="R206" s="1"/>
    </row>
    <row r="207" spans="1:18" ht="33.75">
      <c r="A207">
        <v>13</v>
      </c>
      <c r="B207">
        <v>29</v>
      </c>
      <c r="C207">
        <v>2018</v>
      </c>
      <c r="D207">
        <v>191</v>
      </c>
      <c r="G207" s="14">
        <v>191</v>
      </c>
      <c r="H207" s="19" t="s">
        <v>219</v>
      </c>
      <c r="I207" s="22">
        <v>10000</v>
      </c>
      <c r="J207" s="22" t="s">
        <v>24</v>
      </c>
      <c r="K207" s="14"/>
      <c r="L207" s="6"/>
      <c r="M207" s="1"/>
      <c r="N207" s="1"/>
      <c r="O207" s="28">
        <f t="shared" si="2"/>
        <v>0</v>
      </c>
      <c r="P207" s="11"/>
      <c r="Q207" s="1"/>
      <c r="R207" s="1"/>
    </row>
    <row r="208" spans="1:18" ht="22.5">
      <c r="A208">
        <v>13</v>
      </c>
      <c r="B208">
        <v>29</v>
      </c>
      <c r="C208">
        <v>2018</v>
      </c>
      <c r="D208">
        <v>192</v>
      </c>
      <c r="G208" s="14">
        <v>192</v>
      </c>
      <c r="H208" s="19" t="s">
        <v>220</v>
      </c>
      <c r="I208" s="22">
        <v>10000</v>
      </c>
      <c r="J208" s="22" t="s">
        <v>24</v>
      </c>
      <c r="K208" s="14"/>
      <c r="L208" s="6"/>
      <c r="M208" s="1"/>
      <c r="N208" s="1"/>
      <c r="O208" s="28">
        <f t="shared" si="2"/>
        <v>0</v>
      </c>
      <c r="P208" s="11"/>
      <c r="Q208" s="1"/>
      <c r="R208" s="1"/>
    </row>
    <row r="209" spans="1:18" ht="22.5">
      <c r="A209">
        <v>13</v>
      </c>
      <c r="B209">
        <v>29</v>
      </c>
      <c r="C209">
        <v>2018</v>
      </c>
      <c r="D209">
        <v>193</v>
      </c>
      <c r="G209" s="14">
        <v>193</v>
      </c>
      <c r="H209" s="19" t="s">
        <v>221</v>
      </c>
      <c r="I209" s="22">
        <v>30000</v>
      </c>
      <c r="J209" s="22" t="s">
        <v>24</v>
      </c>
      <c r="K209" s="14"/>
      <c r="L209" s="6"/>
      <c r="M209" s="1"/>
      <c r="N209" s="1"/>
      <c r="O209" s="28">
        <f aca="true" t="shared" si="3" ref="O209:O272">(IF(AND(J209&gt;0,J209&lt;=I209),J209,I209)*(L209-M209+N209))</f>
        <v>0</v>
      </c>
      <c r="P209" s="11"/>
      <c r="Q209" s="1"/>
      <c r="R209" s="1"/>
    </row>
    <row r="210" spans="1:18" ht="22.5">
      <c r="A210">
        <v>13</v>
      </c>
      <c r="B210">
        <v>29</v>
      </c>
      <c r="C210">
        <v>2018</v>
      </c>
      <c r="D210">
        <v>194</v>
      </c>
      <c r="G210" s="14">
        <v>194</v>
      </c>
      <c r="H210" s="19" t="s">
        <v>222</v>
      </c>
      <c r="I210" s="22">
        <v>3000</v>
      </c>
      <c r="J210" s="22" t="s">
        <v>26</v>
      </c>
      <c r="K210" s="14"/>
      <c r="L210" s="6"/>
      <c r="M210" s="1"/>
      <c r="N210" s="1"/>
      <c r="O210" s="28">
        <f t="shared" si="3"/>
        <v>0</v>
      </c>
      <c r="P210" s="11"/>
      <c r="Q210" s="1"/>
      <c r="R210" s="1"/>
    </row>
    <row r="211" spans="1:18" ht="22.5">
      <c r="A211">
        <v>13</v>
      </c>
      <c r="B211">
        <v>29</v>
      </c>
      <c r="C211">
        <v>2018</v>
      </c>
      <c r="D211">
        <v>195</v>
      </c>
      <c r="G211" s="14">
        <v>195</v>
      </c>
      <c r="H211" s="19" t="s">
        <v>223</v>
      </c>
      <c r="I211" s="22">
        <v>1000</v>
      </c>
      <c r="J211" s="22" t="s">
        <v>24</v>
      </c>
      <c r="K211" s="14"/>
      <c r="L211" s="6"/>
      <c r="M211" s="1"/>
      <c r="N211" s="1"/>
      <c r="O211" s="28">
        <f t="shared" si="3"/>
        <v>0</v>
      </c>
      <c r="P211" s="11"/>
      <c r="Q211" s="1"/>
      <c r="R211" s="1"/>
    </row>
    <row r="212" spans="1:18" ht="22.5">
      <c r="A212">
        <v>13</v>
      </c>
      <c r="B212">
        <v>29</v>
      </c>
      <c r="C212">
        <v>2018</v>
      </c>
      <c r="D212">
        <v>196</v>
      </c>
      <c r="G212" s="14">
        <v>196</v>
      </c>
      <c r="H212" s="19" t="s">
        <v>224</v>
      </c>
      <c r="I212" s="22">
        <v>5000</v>
      </c>
      <c r="J212" s="22" t="s">
        <v>26</v>
      </c>
      <c r="K212" s="14"/>
      <c r="L212" s="6"/>
      <c r="M212" s="1"/>
      <c r="N212" s="1"/>
      <c r="O212" s="28">
        <f t="shared" si="3"/>
        <v>0</v>
      </c>
      <c r="P212" s="11"/>
      <c r="Q212" s="1"/>
      <c r="R212" s="1"/>
    </row>
    <row r="213" spans="1:18" ht="22.5">
      <c r="A213">
        <v>13</v>
      </c>
      <c r="B213">
        <v>29</v>
      </c>
      <c r="C213">
        <v>2018</v>
      </c>
      <c r="D213">
        <v>197</v>
      </c>
      <c r="G213" s="14">
        <v>197</v>
      </c>
      <c r="H213" s="19" t="s">
        <v>225</v>
      </c>
      <c r="I213" s="22">
        <v>30000</v>
      </c>
      <c r="J213" s="22" t="s">
        <v>24</v>
      </c>
      <c r="K213" s="14"/>
      <c r="L213" s="6"/>
      <c r="M213" s="1"/>
      <c r="N213" s="1"/>
      <c r="O213" s="28">
        <f t="shared" si="3"/>
        <v>0</v>
      </c>
      <c r="P213" s="11"/>
      <c r="Q213" s="1"/>
      <c r="R213" s="1"/>
    </row>
    <row r="214" spans="1:18" ht="22.5">
      <c r="A214">
        <v>13</v>
      </c>
      <c r="B214">
        <v>29</v>
      </c>
      <c r="C214">
        <v>2018</v>
      </c>
      <c r="D214">
        <v>198</v>
      </c>
      <c r="G214" s="14">
        <v>198</v>
      </c>
      <c r="H214" s="19" t="s">
        <v>226</v>
      </c>
      <c r="I214" s="22">
        <v>80000</v>
      </c>
      <c r="J214" s="22" t="s">
        <v>24</v>
      </c>
      <c r="K214" s="14"/>
      <c r="L214" s="6"/>
      <c r="M214" s="1"/>
      <c r="N214" s="1"/>
      <c r="O214" s="28">
        <f t="shared" si="3"/>
        <v>0</v>
      </c>
      <c r="P214" s="11"/>
      <c r="Q214" s="1"/>
      <c r="R214" s="1"/>
    </row>
    <row r="215" spans="1:18" ht="22.5">
      <c r="A215">
        <v>13</v>
      </c>
      <c r="B215">
        <v>29</v>
      </c>
      <c r="C215">
        <v>2018</v>
      </c>
      <c r="D215">
        <v>199</v>
      </c>
      <c r="G215" s="14">
        <v>199</v>
      </c>
      <c r="H215" s="19" t="s">
        <v>227</v>
      </c>
      <c r="I215" s="22">
        <v>8500</v>
      </c>
      <c r="J215" s="22" t="s">
        <v>22</v>
      </c>
      <c r="K215" s="14"/>
      <c r="L215" s="6"/>
      <c r="M215" s="1"/>
      <c r="N215" s="1"/>
      <c r="O215" s="28">
        <f t="shared" si="3"/>
        <v>0</v>
      </c>
      <c r="P215" s="11"/>
      <c r="Q215" s="1"/>
      <c r="R215" s="1"/>
    </row>
    <row r="216" spans="1:18" ht="22.5">
      <c r="A216">
        <v>13</v>
      </c>
      <c r="B216">
        <v>29</v>
      </c>
      <c r="C216">
        <v>2018</v>
      </c>
      <c r="D216">
        <v>200</v>
      </c>
      <c r="G216" s="14">
        <v>200</v>
      </c>
      <c r="H216" s="19" t="s">
        <v>228</v>
      </c>
      <c r="I216" s="22">
        <v>80000</v>
      </c>
      <c r="J216" s="22" t="s">
        <v>24</v>
      </c>
      <c r="K216" s="14"/>
      <c r="L216" s="6"/>
      <c r="M216" s="1"/>
      <c r="N216" s="1"/>
      <c r="O216" s="28">
        <f t="shared" si="3"/>
        <v>0</v>
      </c>
      <c r="P216" s="11"/>
      <c r="Q216" s="1"/>
      <c r="R216" s="1"/>
    </row>
    <row r="217" spans="1:18" ht="22.5">
      <c r="A217">
        <v>13</v>
      </c>
      <c r="B217">
        <v>29</v>
      </c>
      <c r="C217">
        <v>2018</v>
      </c>
      <c r="D217">
        <v>201</v>
      </c>
      <c r="G217" s="14">
        <v>201</v>
      </c>
      <c r="H217" s="19" t="s">
        <v>229</v>
      </c>
      <c r="I217" s="22">
        <v>350</v>
      </c>
      <c r="J217" s="22" t="s">
        <v>22</v>
      </c>
      <c r="K217" s="14"/>
      <c r="L217" s="6"/>
      <c r="M217" s="1"/>
      <c r="N217" s="1"/>
      <c r="O217" s="28">
        <f t="shared" si="3"/>
        <v>0</v>
      </c>
      <c r="P217" s="11"/>
      <c r="Q217" s="1"/>
      <c r="R217" s="1"/>
    </row>
    <row r="218" spans="1:18" ht="22.5">
      <c r="A218">
        <v>13</v>
      </c>
      <c r="B218">
        <v>29</v>
      </c>
      <c r="C218">
        <v>2018</v>
      </c>
      <c r="D218">
        <v>202</v>
      </c>
      <c r="G218" s="14">
        <v>202</v>
      </c>
      <c r="H218" s="19" t="s">
        <v>230</v>
      </c>
      <c r="I218" s="22">
        <v>3000</v>
      </c>
      <c r="J218" s="22" t="s">
        <v>26</v>
      </c>
      <c r="K218" s="14"/>
      <c r="L218" s="6"/>
      <c r="M218" s="1"/>
      <c r="N218" s="1"/>
      <c r="O218" s="28">
        <f t="shared" si="3"/>
        <v>0</v>
      </c>
      <c r="P218" s="11"/>
      <c r="Q218" s="1"/>
      <c r="R218" s="1"/>
    </row>
    <row r="219" spans="1:18" ht="22.5">
      <c r="A219">
        <v>13</v>
      </c>
      <c r="B219">
        <v>29</v>
      </c>
      <c r="C219">
        <v>2018</v>
      </c>
      <c r="D219">
        <v>203</v>
      </c>
      <c r="G219" s="14">
        <v>203</v>
      </c>
      <c r="H219" s="19" t="s">
        <v>231</v>
      </c>
      <c r="I219" s="22">
        <v>5000</v>
      </c>
      <c r="J219" s="22" t="s">
        <v>24</v>
      </c>
      <c r="K219" s="14"/>
      <c r="L219" s="6"/>
      <c r="M219" s="1"/>
      <c r="N219" s="1"/>
      <c r="O219" s="28">
        <f t="shared" si="3"/>
        <v>0</v>
      </c>
      <c r="P219" s="11"/>
      <c r="Q219" s="1"/>
      <c r="R219" s="1"/>
    </row>
    <row r="220" spans="1:18" ht="22.5">
      <c r="A220">
        <v>13</v>
      </c>
      <c r="B220">
        <v>29</v>
      </c>
      <c r="C220">
        <v>2018</v>
      </c>
      <c r="D220">
        <v>204</v>
      </c>
      <c r="G220" s="14">
        <v>204</v>
      </c>
      <c r="H220" s="19" t="s">
        <v>232</v>
      </c>
      <c r="I220" s="22">
        <v>3000</v>
      </c>
      <c r="J220" s="22" t="s">
        <v>24</v>
      </c>
      <c r="K220" s="14"/>
      <c r="L220" s="6"/>
      <c r="M220" s="1"/>
      <c r="N220" s="1"/>
      <c r="O220" s="28">
        <f t="shared" si="3"/>
        <v>0</v>
      </c>
      <c r="P220" s="11"/>
      <c r="Q220" s="1"/>
      <c r="R220" s="1"/>
    </row>
    <row r="221" spans="1:18" ht="22.5">
      <c r="A221">
        <v>13</v>
      </c>
      <c r="B221">
        <v>29</v>
      </c>
      <c r="C221">
        <v>2018</v>
      </c>
      <c r="D221">
        <v>205</v>
      </c>
      <c r="G221" s="14">
        <v>205</v>
      </c>
      <c r="H221" s="19" t="s">
        <v>233</v>
      </c>
      <c r="I221" s="22">
        <v>6000</v>
      </c>
      <c r="J221" s="22" t="s">
        <v>24</v>
      </c>
      <c r="K221" s="14"/>
      <c r="L221" s="6"/>
      <c r="M221" s="1"/>
      <c r="N221" s="1"/>
      <c r="O221" s="28">
        <f t="shared" si="3"/>
        <v>0</v>
      </c>
      <c r="P221" s="11"/>
      <c r="Q221" s="1"/>
      <c r="R221" s="1"/>
    </row>
    <row r="222" spans="1:18" ht="22.5">
      <c r="A222">
        <v>13</v>
      </c>
      <c r="B222">
        <v>29</v>
      </c>
      <c r="C222">
        <v>2018</v>
      </c>
      <c r="D222">
        <v>206</v>
      </c>
      <c r="G222" s="14">
        <v>206</v>
      </c>
      <c r="H222" s="19" t="s">
        <v>234</v>
      </c>
      <c r="I222" s="22">
        <v>10000</v>
      </c>
      <c r="J222" s="22" t="s">
        <v>24</v>
      </c>
      <c r="K222" s="14"/>
      <c r="L222" s="6"/>
      <c r="M222" s="1"/>
      <c r="N222" s="1"/>
      <c r="O222" s="28">
        <f t="shared" si="3"/>
        <v>0</v>
      </c>
      <c r="P222" s="11"/>
      <c r="Q222" s="1"/>
      <c r="R222" s="1"/>
    </row>
    <row r="223" spans="1:18" ht="22.5">
      <c r="A223">
        <v>13</v>
      </c>
      <c r="B223">
        <v>29</v>
      </c>
      <c r="C223">
        <v>2018</v>
      </c>
      <c r="D223">
        <v>207</v>
      </c>
      <c r="G223" s="14">
        <v>207</v>
      </c>
      <c r="H223" s="19" t="s">
        <v>235</v>
      </c>
      <c r="I223" s="22">
        <v>1000</v>
      </c>
      <c r="J223" s="22" t="s">
        <v>24</v>
      </c>
      <c r="K223" s="14"/>
      <c r="L223" s="6"/>
      <c r="M223" s="1"/>
      <c r="N223" s="1"/>
      <c r="O223" s="28">
        <f t="shared" si="3"/>
        <v>0</v>
      </c>
      <c r="P223" s="11"/>
      <c r="Q223" s="1"/>
      <c r="R223" s="1"/>
    </row>
    <row r="224" spans="1:18" ht="22.5">
      <c r="A224">
        <v>13</v>
      </c>
      <c r="B224">
        <v>29</v>
      </c>
      <c r="C224">
        <v>2018</v>
      </c>
      <c r="D224">
        <v>208</v>
      </c>
      <c r="G224" s="14">
        <v>208</v>
      </c>
      <c r="H224" s="19" t="s">
        <v>236</v>
      </c>
      <c r="I224" s="22">
        <v>200</v>
      </c>
      <c r="J224" s="22" t="s">
        <v>22</v>
      </c>
      <c r="K224" s="14"/>
      <c r="L224" s="6"/>
      <c r="M224" s="1"/>
      <c r="N224" s="1"/>
      <c r="O224" s="28">
        <f t="shared" si="3"/>
        <v>0</v>
      </c>
      <c r="P224" s="11"/>
      <c r="Q224" s="1"/>
      <c r="R224" s="1"/>
    </row>
    <row r="225" spans="1:18" ht="22.5">
      <c r="A225">
        <v>13</v>
      </c>
      <c r="B225">
        <v>29</v>
      </c>
      <c r="C225">
        <v>2018</v>
      </c>
      <c r="D225">
        <v>209</v>
      </c>
      <c r="G225" s="14">
        <v>209</v>
      </c>
      <c r="H225" s="19" t="s">
        <v>237</v>
      </c>
      <c r="I225" s="22">
        <v>150000</v>
      </c>
      <c r="J225" s="22" t="s">
        <v>49</v>
      </c>
      <c r="K225" s="14"/>
      <c r="L225" s="6"/>
      <c r="M225" s="1"/>
      <c r="N225" s="1"/>
      <c r="O225" s="28">
        <f t="shared" si="3"/>
        <v>0</v>
      </c>
      <c r="P225" s="11"/>
      <c r="Q225" s="1"/>
      <c r="R225" s="1"/>
    </row>
    <row r="226" spans="1:18" ht="22.5">
      <c r="A226">
        <v>13</v>
      </c>
      <c r="B226">
        <v>29</v>
      </c>
      <c r="C226">
        <v>2018</v>
      </c>
      <c r="D226">
        <v>210</v>
      </c>
      <c r="G226" s="14">
        <v>210</v>
      </c>
      <c r="H226" s="19" t="s">
        <v>238</v>
      </c>
      <c r="I226" s="22">
        <v>3200</v>
      </c>
      <c r="J226" s="22" t="s">
        <v>22</v>
      </c>
      <c r="K226" s="14"/>
      <c r="L226" s="6"/>
      <c r="M226" s="1"/>
      <c r="N226" s="1"/>
      <c r="O226" s="28">
        <f t="shared" si="3"/>
        <v>0</v>
      </c>
      <c r="P226" s="11"/>
      <c r="Q226" s="1"/>
      <c r="R226" s="1"/>
    </row>
    <row r="227" spans="1:18" ht="22.5">
      <c r="A227">
        <v>13</v>
      </c>
      <c r="B227">
        <v>29</v>
      </c>
      <c r="C227">
        <v>2018</v>
      </c>
      <c r="D227">
        <v>211</v>
      </c>
      <c r="G227" s="14">
        <v>211</v>
      </c>
      <c r="H227" s="19" t="s">
        <v>239</v>
      </c>
      <c r="I227" s="22">
        <v>29000</v>
      </c>
      <c r="J227" s="22" t="s">
        <v>24</v>
      </c>
      <c r="K227" s="14"/>
      <c r="L227" s="6"/>
      <c r="M227" s="1"/>
      <c r="N227" s="1"/>
      <c r="O227" s="28">
        <f t="shared" si="3"/>
        <v>0</v>
      </c>
      <c r="P227" s="11"/>
      <c r="Q227" s="1"/>
      <c r="R227" s="1"/>
    </row>
    <row r="228" spans="1:18" ht="22.5">
      <c r="A228">
        <v>13</v>
      </c>
      <c r="B228">
        <v>29</v>
      </c>
      <c r="C228">
        <v>2018</v>
      </c>
      <c r="D228">
        <v>212</v>
      </c>
      <c r="G228" s="14">
        <v>212</v>
      </c>
      <c r="H228" s="19" t="s">
        <v>240</v>
      </c>
      <c r="I228" s="22">
        <v>30000</v>
      </c>
      <c r="J228" s="22" t="s">
        <v>24</v>
      </c>
      <c r="K228" s="14"/>
      <c r="L228" s="6"/>
      <c r="M228" s="1"/>
      <c r="N228" s="1"/>
      <c r="O228" s="28">
        <f t="shared" si="3"/>
        <v>0</v>
      </c>
      <c r="P228" s="11"/>
      <c r="Q228" s="1"/>
      <c r="R228" s="1"/>
    </row>
    <row r="229" spans="1:18" ht="22.5">
      <c r="A229">
        <v>13</v>
      </c>
      <c r="B229">
        <v>29</v>
      </c>
      <c r="C229">
        <v>2018</v>
      </c>
      <c r="D229">
        <v>213</v>
      </c>
      <c r="G229" s="14">
        <v>213</v>
      </c>
      <c r="H229" s="19" t="s">
        <v>241</v>
      </c>
      <c r="I229" s="22">
        <v>16500</v>
      </c>
      <c r="J229" s="22" t="s">
        <v>24</v>
      </c>
      <c r="K229" s="14"/>
      <c r="L229" s="6"/>
      <c r="M229" s="1"/>
      <c r="N229" s="1"/>
      <c r="O229" s="28">
        <f t="shared" si="3"/>
        <v>0</v>
      </c>
      <c r="P229" s="11"/>
      <c r="Q229" s="1"/>
      <c r="R229" s="1"/>
    </row>
    <row r="230" spans="1:18" ht="22.5">
      <c r="A230">
        <v>13</v>
      </c>
      <c r="B230">
        <v>29</v>
      </c>
      <c r="C230">
        <v>2018</v>
      </c>
      <c r="D230">
        <v>214</v>
      </c>
      <c r="G230" s="14">
        <v>214</v>
      </c>
      <c r="H230" s="19" t="s">
        <v>242</v>
      </c>
      <c r="I230" s="22">
        <v>13000</v>
      </c>
      <c r="J230" s="22" t="s">
        <v>24</v>
      </c>
      <c r="K230" s="14"/>
      <c r="L230" s="6"/>
      <c r="M230" s="1"/>
      <c r="N230" s="1"/>
      <c r="O230" s="28">
        <f t="shared" si="3"/>
        <v>0</v>
      </c>
      <c r="P230" s="11"/>
      <c r="Q230" s="1"/>
      <c r="R230" s="1"/>
    </row>
    <row r="231" spans="1:18" ht="22.5">
      <c r="A231">
        <v>13</v>
      </c>
      <c r="B231">
        <v>29</v>
      </c>
      <c r="C231">
        <v>2018</v>
      </c>
      <c r="D231">
        <v>215</v>
      </c>
      <c r="G231" s="14">
        <v>215</v>
      </c>
      <c r="H231" s="19" t="s">
        <v>243</v>
      </c>
      <c r="I231" s="22">
        <v>50000</v>
      </c>
      <c r="J231" s="22" t="s">
        <v>24</v>
      </c>
      <c r="K231" s="14"/>
      <c r="L231" s="6"/>
      <c r="M231" s="1"/>
      <c r="N231" s="1"/>
      <c r="O231" s="28">
        <f t="shared" si="3"/>
        <v>0</v>
      </c>
      <c r="P231" s="11"/>
      <c r="Q231" s="1"/>
      <c r="R231" s="1"/>
    </row>
    <row r="232" spans="1:18" ht="22.5">
      <c r="A232">
        <v>13</v>
      </c>
      <c r="B232">
        <v>29</v>
      </c>
      <c r="C232">
        <v>2018</v>
      </c>
      <c r="D232">
        <v>216</v>
      </c>
      <c r="G232" s="14">
        <v>216</v>
      </c>
      <c r="H232" s="19" t="s">
        <v>244</v>
      </c>
      <c r="I232" s="22">
        <v>100000</v>
      </c>
      <c r="J232" s="22" t="s">
        <v>24</v>
      </c>
      <c r="K232" s="14"/>
      <c r="L232" s="6"/>
      <c r="M232" s="1"/>
      <c r="N232" s="1"/>
      <c r="O232" s="28">
        <f t="shared" si="3"/>
        <v>0</v>
      </c>
      <c r="P232" s="11"/>
      <c r="Q232" s="1"/>
      <c r="R232" s="1"/>
    </row>
    <row r="233" spans="1:18" ht="22.5">
      <c r="A233">
        <v>13</v>
      </c>
      <c r="B233">
        <v>29</v>
      </c>
      <c r="C233">
        <v>2018</v>
      </c>
      <c r="D233">
        <v>217</v>
      </c>
      <c r="G233" s="14">
        <v>217</v>
      </c>
      <c r="H233" s="19" t="s">
        <v>245</v>
      </c>
      <c r="I233" s="22">
        <v>35000</v>
      </c>
      <c r="J233" s="22" t="s">
        <v>24</v>
      </c>
      <c r="K233" s="14"/>
      <c r="L233" s="6"/>
      <c r="M233" s="1"/>
      <c r="N233" s="1"/>
      <c r="O233" s="28">
        <f t="shared" si="3"/>
        <v>0</v>
      </c>
      <c r="P233" s="11"/>
      <c r="Q233" s="1"/>
      <c r="R233" s="1"/>
    </row>
    <row r="234" spans="1:18" ht="33.75">
      <c r="A234">
        <v>13</v>
      </c>
      <c r="B234">
        <v>29</v>
      </c>
      <c r="C234">
        <v>2018</v>
      </c>
      <c r="D234">
        <v>218</v>
      </c>
      <c r="G234" s="14">
        <v>218</v>
      </c>
      <c r="H234" s="19" t="s">
        <v>246</v>
      </c>
      <c r="I234" s="22">
        <v>800</v>
      </c>
      <c r="J234" s="22" t="s">
        <v>22</v>
      </c>
      <c r="K234" s="14"/>
      <c r="L234" s="6"/>
      <c r="M234" s="1"/>
      <c r="N234" s="1"/>
      <c r="O234" s="28">
        <f t="shared" si="3"/>
        <v>0</v>
      </c>
      <c r="P234" s="11"/>
      <c r="Q234" s="1"/>
      <c r="R234" s="1"/>
    </row>
    <row r="235" spans="1:18" ht="33.75">
      <c r="A235">
        <v>13</v>
      </c>
      <c r="B235">
        <v>29</v>
      </c>
      <c r="C235">
        <v>2018</v>
      </c>
      <c r="D235">
        <v>219</v>
      </c>
      <c r="G235" s="14">
        <v>219</v>
      </c>
      <c r="H235" s="19" t="s">
        <v>247</v>
      </c>
      <c r="I235" s="22">
        <v>3000</v>
      </c>
      <c r="J235" s="22" t="s">
        <v>24</v>
      </c>
      <c r="K235" s="14"/>
      <c r="L235" s="6"/>
      <c r="M235" s="1"/>
      <c r="N235" s="1"/>
      <c r="O235" s="28">
        <f t="shared" si="3"/>
        <v>0</v>
      </c>
      <c r="P235" s="11"/>
      <c r="Q235" s="1"/>
      <c r="R235" s="1"/>
    </row>
    <row r="236" spans="1:18" ht="22.5">
      <c r="A236">
        <v>13</v>
      </c>
      <c r="B236">
        <v>29</v>
      </c>
      <c r="C236">
        <v>2018</v>
      </c>
      <c r="D236">
        <v>220</v>
      </c>
      <c r="G236" s="14">
        <v>220</v>
      </c>
      <c r="H236" s="19" t="s">
        <v>248</v>
      </c>
      <c r="I236" s="22">
        <v>11500</v>
      </c>
      <c r="J236" s="22" t="s">
        <v>24</v>
      </c>
      <c r="K236" s="14"/>
      <c r="L236" s="6"/>
      <c r="M236" s="1"/>
      <c r="N236" s="1"/>
      <c r="O236" s="28">
        <f t="shared" si="3"/>
        <v>0</v>
      </c>
      <c r="P236" s="11"/>
      <c r="Q236" s="1"/>
      <c r="R236" s="1"/>
    </row>
    <row r="237" spans="1:18" ht="33.75">
      <c r="A237">
        <v>13</v>
      </c>
      <c r="B237">
        <v>29</v>
      </c>
      <c r="C237">
        <v>2018</v>
      </c>
      <c r="D237">
        <v>221</v>
      </c>
      <c r="G237" s="14">
        <v>221</v>
      </c>
      <c r="H237" s="19" t="s">
        <v>249</v>
      </c>
      <c r="I237" s="22">
        <v>1000</v>
      </c>
      <c r="J237" s="22" t="s">
        <v>22</v>
      </c>
      <c r="K237" s="14"/>
      <c r="L237" s="6"/>
      <c r="M237" s="1"/>
      <c r="N237" s="1"/>
      <c r="O237" s="28">
        <f t="shared" si="3"/>
        <v>0</v>
      </c>
      <c r="P237" s="11"/>
      <c r="Q237" s="1"/>
      <c r="R237" s="1"/>
    </row>
    <row r="238" spans="1:18" ht="22.5">
      <c r="A238">
        <v>13</v>
      </c>
      <c r="B238">
        <v>29</v>
      </c>
      <c r="C238">
        <v>2018</v>
      </c>
      <c r="D238">
        <v>222</v>
      </c>
      <c r="G238" s="14">
        <v>222</v>
      </c>
      <c r="H238" s="19" t="s">
        <v>250</v>
      </c>
      <c r="I238" s="22">
        <v>1000</v>
      </c>
      <c r="J238" s="22" t="s">
        <v>22</v>
      </c>
      <c r="K238" s="14"/>
      <c r="L238" s="6"/>
      <c r="M238" s="1"/>
      <c r="N238" s="1"/>
      <c r="O238" s="28">
        <f t="shared" si="3"/>
        <v>0</v>
      </c>
      <c r="P238" s="11"/>
      <c r="Q238" s="1"/>
      <c r="R238" s="1"/>
    </row>
    <row r="239" spans="1:18" ht="22.5">
      <c r="A239">
        <v>13</v>
      </c>
      <c r="B239">
        <v>29</v>
      </c>
      <c r="C239">
        <v>2018</v>
      </c>
      <c r="D239">
        <v>223</v>
      </c>
      <c r="G239" s="14">
        <v>223</v>
      </c>
      <c r="H239" s="19" t="s">
        <v>251</v>
      </c>
      <c r="I239" s="22">
        <v>5000</v>
      </c>
      <c r="J239" s="22" t="s">
        <v>24</v>
      </c>
      <c r="K239" s="14"/>
      <c r="L239" s="6"/>
      <c r="M239" s="1"/>
      <c r="N239" s="1"/>
      <c r="O239" s="28">
        <f t="shared" si="3"/>
        <v>0</v>
      </c>
      <c r="P239" s="11"/>
      <c r="Q239" s="1"/>
      <c r="R239" s="1"/>
    </row>
    <row r="240" spans="1:18" ht="22.5">
      <c r="A240">
        <v>13</v>
      </c>
      <c r="B240">
        <v>29</v>
      </c>
      <c r="C240">
        <v>2018</v>
      </c>
      <c r="D240">
        <v>224</v>
      </c>
      <c r="G240" s="14">
        <v>224</v>
      </c>
      <c r="H240" s="19" t="s">
        <v>252</v>
      </c>
      <c r="I240" s="22">
        <v>1800</v>
      </c>
      <c r="J240" s="22" t="s">
        <v>22</v>
      </c>
      <c r="K240" s="14"/>
      <c r="L240" s="6"/>
      <c r="M240" s="1"/>
      <c r="N240" s="1"/>
      <c r="O240" s="28">
        <f t="shared" si="3"/>
        <v>0</v>
      </c>
      <c r="P240" s="11"/>
      <c r="Q240" s="1"/>
      <c r="R240" s="1"/>
    </row>
    <row r="241" spans="1:18" ht="22.5">
      <c r="A241">
        <v>13</v>
      </c>
      <c r="B241">
        <v>29</v>
      </c>
      <c r="C241">
        <v>2018</v>
      </c>
      <c r="D241">
        <v>225</v>
      </c>
      <c r="G241" s="14">
        <v>225</v>
      </c>
      <c r="H241" s="19" t="s">
        <v>253</v>
      </c>
      <c r="I241" s="22">
        <v>2500</v>
      </c>
      <c r="J241" s="22" t="s">
        <v>24</v>
      </c>
      <c r="K241" s="14"/>
      <c r="L241" s="6"/>
      <c r="M241" s="1"/>
      <c r="N241" s="1"/>
      <c r="O241" s="28">
        <f t="shared" si="3"/>
        <v>0</v>
      </c>
      <c r="P241" s="11"/>
      <c r="Q241" s="1"/>
      <c r="R241" s="1"/>
    </row>
    <row r="242" spans="1:18" ht="22.5">
      <c r="A242">
        <v>13</v>
      </c>
      <c r="B242">
        <v>29</v>
      </c>
      <c r="C242">
        <v>2018</v>
      </c>
      <c r="D242">
        <v>226</v>
      </c>
      <c r="G242" s="14">
        <v>226</v>
      </c>
      <c r="H242" s="19" t="s">
        <v>254</v>
      </c>
      <c r="I242" s="22">
        <v>27500</v>
      </c>
      <c r="J242" s="22" t="s">
        <v>24</v>
      </c>
      <c r="K242" s="14"/>
      <c r="L242" s="6"/>
      <c r="M242" s="1"/>
      <c r="N242" s="1"/>
      <c r="O242" s="28">
        <f t="shared" si="3"/>
        <v>0</v>
      </c>
      <c r="P242" s="11"/>
      <c r="Q242" s="1"/>
      <c r="R242" s="1"/>
    </row>
    <row r="243" spans="1:18" ht="22.5">
      <c r="A243">
        <v>13</v>
      </c>
      <c r="B243">
        <v>29</v>
      </c>
      <c r="C243">
        <v>2018</v>
      </c>
      <c r="D243">
        <v>227</v>
      </c>
      <c r="G243" s="14">
        <v>227</v>
      </c>
      <c r="H243" s="19" t="s">
        <v>255</v>
      </c>
      <c r="I243" s="22">
        <v>300</v>
      </c>
      <c r="J243" s="22" t="s">
        <v>26</v>
      </c>
      <c r="K243" s="14"/>
      <c r="L243" s="6"/>
      <c r="M243" s="1"/>
      <c r="N243" s="1"/>
      <c r="O243" s="28">
        <f t="shared" si="3"/>
        <v>0</v>
      </c>
      <c r="P243" s="11"/>
      <c r="Q243" s="1"/>
      <c r="R243" s="1"/>
    </row>
    <row r="244" spans="1:18" ht="22.5">
      <c r="A244">
        <v>13</v>
      </c>
      <c r="B244">
        <v>29</v>
      </c>
      <c r="C244">
        <v>2018</v>
      </c>
      <c r="D244">
        <v>228</v>
      </c>
      <c r="G244" s="14">
        <v>228</v>
      </c>
      <c r="H244" s="19" t="s">
        <v>256</v>
      </c>
      <c r="I244" s="22">
        <v>70000</v>
      </c>
      <c r="J244" s="22" t="s">
        <v>24</v>
      </c>
      <c r="K244" s="14"/>
      <c r="L244" s="6"/>
      <c r="M244" s="1"/>
      <c r="N244" s="1"/>
      <c r="O244" s="28">
        <f t="shared" si="3"/>
        <v>0</v>
      </c>
      <c r="P244" s="11"/>
      <c r="Q244" s="1"/>
      <c r="R244" s="1"/>
    </row>
    <row r="245" spans="1:18" ht="22.5">
      <c r="A245">
        <v>13</v>
      </c>
      <c r="B245">
        <v>29</v>
      </c>
      <c r="C245">
        <v>2018</v>
      </c>
      <c r="D245">
        <v>229</v>
      </c>
      <c r="G245" s="14">
        <v>229</v>
      </c>
      <c r="H245" s="19" t="s">
        <v>257</v>
      </c>
      <c r="I245" s="22">
        <v>20000</v>
      </c>
      <c r="J245" s="22" t="s">
        <v>24</v>
      </c>
      <c r="K245" s="14"/>
      <c r="L245" s="6"/>
      <c r="M245" s="1"/>
      <c r="N245" s="1"/>
      <c r="O245" s="28">
        <f t="shared" si="3"/>
        <v>0</v>
      </c>
      <c r="P245" s="11"/>
      <c r="Q245" s="1"/>
      <c r="R245" s="1"/>
    </row>
    <row r="246" spans="1:18" ht="22.5">
      <c r="A246">
        <v>13</v>
      </c>
      <c r="B246">
        <v>29</v>
      </c>
      <c r="C246">
        <v>2018</v>
      </c>
      <c r="D246">
        <v>230</v>
      </c>
      <c r="G246" s="14">
        <v>230</v>
      </c>
      <c r="H246" s="19" t="s">
        <v>258</v>
      </c>
      <c r="I246" s="22">
        <v>9000</v>
      </c>
      <c r="J246" s="22" t="s">
        <v>24</v>
      </c>
      <c r="K246" s="14"/>
      <c r="L246" s="6"/>
      <c r="M246" s="1"/>
      <c r="N246" s="1"/>
      <c r="O246" s="28">
        <f t="shared" si="3"/>
        <v>0</v>
      </c>
      <c r="P246" s="11"/>
      <c r="Q246" s="1"/>
      <c r="R246" s="1"/>
    </row>
    <row r="247" spans="1:18" ht="22.5">
      <c r="A247">
        <v>13</v>
      </c>
      <c r="B247">
        <v>29</v>
      </c>
      <c r="C247">
        <v>2018</v>
      </c>
      <c r="D247">
        <v>231</v>
      </c>
      <c r="G247" s="14">
        <v>231</v>
      </c>
      <c r="H247" s="19" t="s">
        <v>259</v>
      </c>
      <c r="I247" s="22">
        <v>9000</v>
      </c>
      <c r="J247" s="22" t="s">
        <v>24</v>
      </c>
      <c r="K247" s="14"/>
      <c r="L247" s="6"/>
      <c r="M247" s="1"/>
      <c r="N247" s="1"/>
      <c r="O247" s="28">
        <f t="shared" si="3"/>
        <v>0</v>
      </c>
      <c r="P247" s="11"/>
      <c r="Q247" s="1"/>
      <c r="R247" s="1"/>
    </row>
    <row r="248" spans="1:18" ht="22.5">
      <c r="A248">
        <v>13</v>
      </c>
      <c r="B248">
        <v>29</v>
      </c>
      <c r="C248">
        <v>2018</v>
      </c>
      <c r="D248">
        <v>232</v>
      </c>
      <c r="G248" s="14">
        <v>232</v>
      </c>
      <c r="H248" s="19" t="s">
        <v>260</v>
      </c>
      <c r="I248" s="22">
        <v>9200</v>
      </c>
      <c r="J248" s="22" t="s">
        <v>24</v>
      </c>
      <c r="K248" s="14"/>
      <c r="L248" s="6"/>
      <c r="M248" s="1"/>
      <c r="N248" s="1"/>
      <c r="O248" s="28">
        <f t="shared" si="3"/>
        <v>0</v>
      </c>
      <c r="P248" s="11"/>
      <c r="Q248" s="1"/>
      <c r="R248" s="1"/>
    </row>
    <row r="249" spans="1:18" ht="22.5">
      <c r="A249">
        <v>13</v>
      </c>
      <c r="B249">
        <v>29</v>
      </c>
      <c r="C249">
        <v>2018</v>
      </c>
      <c r="D249">
        <v>233</v>
      </c>
      <c r="G249" s="14">
        <v>233</v>
      </c>
      <c r="H249" s="19" t="s">
        <v>261</v>
      </c>
      <c r="I249" s="22">
        <v>10000</v>
      </c>
      <c r="J249" s="22" t="s">
        <v>24</v>
      </c>
      <c r="K249" s="14"/>
      <c r="L249" s="6"/>
      <c r="M249" s="1"/>
      <c r="N249" s="1"/>
      <c r="O249" s="28">
        <f t="shared" si="3"/>
        <v>0</v>
      </c>
      <c r="P249" s="11"/>
      <c r="Q249" s="1"/>
      <c r="R249" s="1"/>
    </row>
    <row r="250" spans="1:18" ht="22.5">
      <c r="A250">
        <v>13</v>
      </c>
      <c r="B250">
        <v>29</v>
      </c>
      <c r="C250">
        <v>2018</v>
      </c>
      <c r="D250">
        <v>234</v>
      </c>
      <c r="G250" s="14">
        <v>234</v>
      </c>
      <c r="H250" s="19" t="s">
        <v>262</v>
      </c>
      <c r="I250" s="22">
        <v>70000</v>
      </c>
      <c r="J250" s="22" t="s">
        <v>24</v>
      </c>
      <c r="K250" s="14"/>
      <c r="L250" s="6"/>
      <c r="M250" s="1"/>
      <c r="N250" s="1"/>
      <c r="O250" s="28">
        <f t="shared" si="3"/>
        <v>0</v>
      </c>
      <c r="P250" s="11"/>
      <c r="Q250" s="1"/>
      <c r="R250" s="1"/>
    </row>
    <row r="251" spans="1:18" ht="22.5">
      <c r="A251">
        <v>13</v>
      </c>
      <c r="B251">
        <v>29</v>
      </c>
      <c r="C251">
        <v>2018</v>
      </c>
      <c r="D251">
        <v>235</v>
      </c>
      <c r="G251" s="14">
        <v>235</v>
      </c>
      <c r="H251" s="19" t="s">
        <v>263</v>
      </c>
      <c r="I251" s="22">
        <v>100000</v>
      </c>
      <c r="J251" s="22" t="s">
        <v>24</v>
      </c>
      <c r="K251" s="14"/>
      <c r="L251" s="6"/>
      <c r="M251" s="1"/>
      <c r="N251" s="1"/>
      <c r="O251" s="28">
        <f t="shared" si="3"/>
        <v>0</v>
      </c>
      <c r="P251" s="11"/>
      <c r="Q251" s="1"/>
      <c r="R251" s="1"/>
    </row>
    <row r="252" spans="1:18" ht="22.5">
      <c r="A252">
        <v>13</v>
      </c>
      <c r="B252">
        <v>29</v>
      </c>
      <c r="C252">
        <v>2018</v>
      </c>
      <c r="D252">
        <v>236</v>
      </c>
      <c r="G252" s="14">
        <v>236</v>
      </c>
      <c r="H252" s="19" t="s">
        <v>264</v>
      </c>
      <c r="I252" s="22">
        <v>1000</v>
      </c>
      <c r="J252" s="22" t="s">
        <v>24</v>
      </c>
      <c r="K252" s="14"/>
      <c r="L252" s="6"/>
      <c r="M252" s="1"/>
      <c r="N252" s="1"/>
      <c r="O252" s="28">
        <f t="shared" si="3"/>
        <v>0</v>
      </c>
      <c r="P252" s="11"/>
      <c r="Q252" s="1"/>
      <c r="R252" s="1"/>
    </row>
    <row r="253" spans="1:18" ht="22.5">
      <c r="A253">
        <v>13</v>
      </c>
      <c r="B253">
        <v>29</v>
      </c>
      <c r="C253">
        <v>2018</v>
      </c>
      <c r="D253">
        <v>237</v>
      </c>
      <c r="G253" s="14">
        <v>237</v>
      </c>
      <c r="H253" s="19" t="s">
        <v>265</v>
      </c>
      <c r="I253" s="22">
        <v>1800</v>
      </c>
      <c r="J253" s="22" t="s">
        <v>24</v>
      </c>
      <c r="K253" s="14"/>
      <c r="L253" s="6"/>
      <c r="M253" s="1"/>
      <c r="N253" s="1"/>
      <c r="O253" s="28">
        <f t="shared" si="3"/>
        <v>0</v>
      </c>
      <c r="P253" s="11"/>
      <c r="Q253" s="1"/>
      <c r="R253" s="1"/>
    </row>
    <row r="254" spans="1:18" ht="22.5">
      <c r="A254">
        <v>13</v>
      </c>
      <c r="B254">
        <v>29</v>
      </c>
      <c r="C254">
        <v>2018</v>
      </c>
      <c r="D254">
        <v>238</v>
      </c>
      <c r="G254" s="14">
        <v>238</v>
      </c>
      <c r="H254" s="19" t="s">
        <v>266</v>
      </c>
      <c r="I254" s="22">
        <v>1800</v>
      </c>
      <c r="J254" s="22" t="s">
        <v>24</v>
      </c>
      <c r="K254" s="14"/>
      <c r="L254" s="6"/>
      <c r="M254" s="1"/>
      <c r="N254" s="1"/>
      <c r="O254" s="28">
        <f t="shared" si="3"/>
        <v>0</v>
      </c>
      <c r="P254" s="11"/>
      <c r="Q254" s="1"/>
      <c r="R254" s="1"/>
    </row>
    <row r="255" spans="1:18" ht="22.5">
      <c r="A255">
        <v>13</v>
      </c>
      <c r="B255">
        <v>29</v>
      </c>
      <c r="C255">
        <v>2018</v>
      </c>
      <c r="D255">
        <v>239</v>
      </c>
      <c r="G255" s="14">
        <v>239</v>
      </c>
      <c r="H255" s="19" t="s">
        <v>267</v>
      </c>
      <c r="I255" s="22">
        <v>10000</v>
      </c>
      <c r="J255" s="22" t="s">
        <v>49</v>
      </c>
      <c r="K255" s="14"/>
      <c r="L255" s="6"/>
      <c r="M255" s="1"/>
      <c r="N255" s="1"/>
      <c r="O255" s="28">
        <f t="shared" si="3"/>
        <v>0</v>
      </c>
      <c r="P255" s="11"/>
      <c r="Q255" s="1"/>
      <c r="R255" s="1"/>
    </row>
    <row r="256" spans="1:18" ht="22.5">
      <c r="A256">
        <v>13</v>
      </c>
      <c r="B256">
        <v>29</v>
      </c>
      <c r="C256">
        <v>2018</v>
      </c>
      <c r="D256">
        <v>240</v>
      </c>
      <c r="G256" s="14">
        <v>240</v>
      </c>
      <c r="H256" s="19" t="s">
        <v>268</v>
      </c>
      <c r="I256" s="22">
        <v>90000</v>
      </c>
      <c r="J256" s="22" t="s">
        <v>24</v>
      </c>
      <c r="K256" s="14"/>
      <c r="L256" s="6"/>
      <c r="M256" s="1"/>
      <c r="N256" s="1"/>
      <c r="O256" s="28">
        <f t="shared" si="3"/>
        <v>0</v>
      </c>
      <c r="P256" s="11"/>
      <c r="Q256" s="1"/>
      <c r="R256" s="1"/>
    </row>
    <row r="257" spans="1:18" ht="22.5">
      <c r="A257">
        <v>13</v>
      </c>
      <c r="B257">
        <v>29</v>
      </c>
      <c r="C257">
        <v>2018</v>
      </c>
      <c r="D257">
        <v>241</v>
      </c>
      <c r="G257" s="14">
        <v>241</v>
      </c>
      <c r="H257" s="19" t="s">
        <v>269</v>
      </c>
      <c r="I257" s="22">
        <v>3400</v>
      </c>
      <c r="J257" s="22" t="s">
        <v>24</v>
      </c>
      <c r="K257" s="14"/>
      <c r="L257" s="6"/>
      <c r="M257" s="1"/>
      <c r="N257" s="1"/>
      <c r="O257" s="28">
        <f t="shared" si="3"/>
        <v>0</v>
      </c>
      <c r="P257" s="11"/>
      <c r="Q257" s="1"/>
      <c r="R257" s="1"/>
    </row>
    <row r="258" spans="1:18" ht="22.5">
      <c r="A258">
        <v>13</v>
      </c>
      <c r="B258">
        <v>29</v>
      </c>
      <c r="C258">
        <v>2018</v>
      </c>
      <c r="D258">
        <v>242</v>
      </c>
      <c r="G258" s="14">
        <v>242</v>
      </c>
      <c r="H258" s="19" t="s">
        <v>270</v>
      </c>
      <c r="I258" s="22">
        <v>10000</v>
      </c>
      <c r="J258" s="22" t="s">
        <v>24</v>
      </c>
      <c r="K258" s="14"/>
      <c r="L258" s="6"/>
      <c r="M258" s="1"/>
      <c r="N258" s="1"/>
      <c r="O258" s="28">
        <f t="shared" si="3"/>
        <v>0</v>
      </c>
      <c r="P258" s="11"/>
      <c r="Q258" s="1"/>
      <c r="R258" s="1"/>
    </row>
    <row r="259" spans="1:18" ht="22.5">
      <c r="A259">
        <v>13</v>
      </c>
      <c r="B259">
        <v>29</v>
      </c>
      <c r="C259">
        <v>2018</v>
      </c>
      <c r="D259">
        <v>243</v>
      </c>
      <c r="G259" s="14">
        <v>243</v>
      </c>
      <c r="H259" s="19" t="s">
        <v>271</v>
      </c>
      <c r="I259" s="22">
        <v>2200</v>
      </c>
      <c r="J259" s="22" t="s">
        <v>22</v>
      </c>
      <c r="K259" s="14"/>
      <c r="L259" s="6"/>
      <c r="M259" s="1"/>
      <c r="N259" s="1"/>
      <c r="O259" s="28">
        <f t="shared" si="3"/>
        <v>0</v>
      </c>
      <c r="P259" s="11"/>
      <c r="Q259" s="1"/>
      <c r="R259" s="1"/>
    </row>
    <row r="260" spans="1:18" ht="22.5">
      <c r="A260">
        <v>13</v>
      </c>
      <c r="B260">
        <v>29</v>
      </c>
      <c r="C260">
        <v>2018</v>
      </c>
      <c r="D260">
        <v>244</v>
      </c>
      <c r="G260" s="14">
        <v>244</v>
      </c>
      <c r="H260" s="19" t="s">
        <v>272</v>
      </c>
      <c r="I260" s="22">
        <v>8000</v>
      </c>
      <c r="J260" s="22" t="s">
        <v>24</v>
      </c>
      <c r="K260" s="14"/>
      <c r="L260" s="6"/>
      <c r="M260" s="1"/>
      <c r="N260" s="1"/>
      <c r="O260" s="28">
        <f t="shared" si="3"/>
        <v>0</v>
      </c>
      <c r="P260" s="11"/>
      <c r="Q260" s="1"/>
      <c r="R260" s="1"/>
    </row>
    <row r="261" spans="1:18" ht="22.5">
      <c r="A261">
        <v>13</v>
      </c>
      <c r="B261">
        <v>29</v>
      </c>
      <c r="C261">
        <v>2018</v>
      </c>
      <c r="D261">
        <v>245</v>
      </c>
      <c r="G261" s="14">
        <v>245</v>
      </c>
      <c r="H261" s="19" t="s">
        <v>273</v>
      </c>
      <c r="I261" s="22">
        <v>800</v>
      </c>
      <c r="J261" s="22" t="s">
        <v>26</v>
      </c>
      <c r="K261" s="14"/>
      <c r="L261" s="6"/>
      <c r="M261" s="1"/>
      <c r="N261" s="1"/>
      <c r="O261" s="28">
        <f t="shared" si="3"/>
        <v>0</v>
      </c>
      <c r="P261" s="11"/>
      <c r="Q261" s="1"/>
      <c r="R261" s="1"/>
    </row>
    <row r="262" spans="1:18" ht="22.5">
      <c r="A262">
        <v>13</v>
      </c>
      <c r="B262">
        <v>29</v>
      </c>
      <c r="C262">
        <v>2018</v>
      </c>
      <c r="D262">
        <v>246</v>
      </c>
      <c r="G262" s="14">
        <v>246</v>
      </c>
      <c r="H262" s="19" t="s">
        <v>274</v>
      </c>
      <c r="I262" s="22">
        <v>6000</v>
      </c>
      <c r="J262" s="22" t="s">
        <v>24</v>
      </c>
      <c r="K262" s="14"/>
      <c r="L262" s="6"/>
      <c r="M262" s="1"/>
      <c r="N262" s="1"/>
      <c r="O262" s="28">
        <f t="shared" si="3"/>
        <v>0</v>
      </c>
      <c r="P262" s="11"/>
      <c r="Q262" s="1"/>
      <c r="R262" s="1"/>
    </row>
    <row r="263" spans="1:18" ht="22.5">
      <c r="A263">
        <v>13</v>
      </c>
      <c r="B263">
        <v>29</v>
      </c>
      <c r="C263">
        <v>2018</v>
      </c>
      <c r="D263">
        <v>247</v>
      </c>
      <c r="G263" s="14">
        <v>247</v>
      </c>
      <c r="H263" s="19" t="s">
        <v>275</v>
      </c>
      <c r="I263" s="22">
        <v>2000</v>
      </c>
      <c r="J263" s="22" t="s">
        <v>137</v>
      </c>
      <c r="K263" s="14"/>
      <c r="L263" s="6"/>
      <c r="M263" s="1"/>
      <c r="N263" s="1"/>
      <c r="O263" s="28">
        <f t="shared" si="3"/>
        <v>0</v>
      </c>
      <c r="P263" s="11"/>
      <c r="Q263" s="1"/>
      <c r="R263" s="1"/>
    </row>
    <row r="264" spans="1:18" ht="22.5">
      <c r="A264">
        <v>13</v>
      </c>
      <c r="B264">
        <v>29</v>
      </c>
      <c r="C264">
        <v>2018</v>
      </c>
      <c r="D264">
        <v>248</v>
      </c>
      <c r="G264" s="14">
        <v>248</v>
      </c>
      <c r="H264" s="19" t="s">
        <v>276</v>
      </c>
      <c r="I264" s="22">
        <v>9000</v>
      </c>
      <c r="J264" s="22" t="s">
        <v>26</v>
      </c>
      <c r="K264" s="14"/>
      <c r="L264" s="6"/>
      <c r="M264" s="1"/>
      <c r="N264" s="1"/>
      <c r="O264" s="28">
        <f t="shared" si="3"/>
        <v>0</v>
      </c>
      <c r="P264" s="11"/>
      <c r="Q264" s="1"/>
      <c r="R264" s="1"/>
    </row>
    <row r="265" spans="1:18" ht="33.75">
      <c r="A265">
        <v>13</v>
      </c>
      <c r="B265">
        <v>29</v>
      </c>
      <c r="C265">
        <v>2018</v>
      </c>
      <c r="D265">
        <v>249</v>
      </c>
      <c r="G265" s="14">
        <v>249</v>
      </c>
      <c r="H265" s="19" t="s">
        <v>277</v>
      </c>
      <c r="I265" s="22">
        <v>50000</v>
      </c>
      <c r="J265" s="22" t="s">
        <v>278</v>
      </c>
      <c r="K265" s="14"/>
      <c r="L265" s="6"/>
      <c r="M265" s="1"/>
      <c r="N265" s="1"/>
      <c r="O265" s="28">
        <f t="shared" si="3"/>
        <v>0</v>
      </c>
      <c r="P265" s="11"/>
      <c r="Q265" s="1"/>
      <c r="R265" s="1"/>
    </row>
    <row r="266" spans="1:18" ht="22.5">
      <c r="A266">
        <v>13</v>
      </c>
      <c r="B266">
        <v>29</v>
      </c>
      <c r="C266">
        <v>2018</v>
      </c>
      <c r="D266">
        <v>250</v>
      </c>
      <c r="G266" s="14">
        <v>250</v>
      </c>
      <c r="H266" s="19" t="s">
        <v>279</v>
      </c>
      <c r="I266" s="22">
        <v>1500</v>
      </c>
      <c r="J266" s="22" t="s">
        <v>22</v>
      </c>
      <c r="K266" s="14"/>
      <c r="L266" s="6"/>
      <c r="M266" s="1"/>
      <c r="N266" s="1"/>
      <c r="O266" s="28">
        <f t="shared" si="3"/>
        <v>0</v>
      </c>
      <c r="P266" s="11"/>
      <c r="Q266" s="1"/>
      <c r="R266" s="1"/>
    </row>
    <row r="267" spans="1:18" ht="22.5">
      <c r="A267">
        <v>13</v>
      </c>
      <c r="B267">
        <v>29</v>
      </c>
      <c r="C267">
        <v>2018</v>
      </c>
      <c r="D267">
        <v>251</v>
      </c>
      <c r="G267" s="14">
        <v>251</v>
      </c>
      <c r="H267" s="19" t="s">
        <v>280</v>
      </c>
      <c r="I267" s="22">
        <v>7500</v>
      </c>
      <c r="J267" s="22" t="s">
        <v>22</v>
      </c>
      <c r="K267" s="14"/>
      <c r="L267" s="6"/>
      <c r="M267" s="1"/>
      <c r="N267" s="1"/>
      <c r="O267" s="28">
        <f t="shared" si="3"/>
        <v>0</v>
      </c>
      <c r="P267" s="11"/>
      <c r="Q267" s="1"/>
      <c r="R267" s="1"/>
    </row>
    <row r="268" spans="1:18" ht="22.5">
      <c r="A268">
        <v>13</v>
      </c>
      <c r="B268">
        <v>29</v>
      </c>
      <c r="C268">
        <v>2018</v>
      </c>
      <c r="D268">
        <v>252</v>
      </c>
      <c r="G268" s="14">
        <v>252</v>
      </c>
      <c r="H268" s="19" t="s">
        <v>281</v>
      </c>
      <c r="I268" s="22">
        <v>100000</v>
      </c>
      <c r="J268" s="22" t="s">
        <v>24</v>
      </c>
      <c r="K268" s="14"/>
      <c r="L268" s="6"/>
      <c r="M268" s="1"/>
      <c r="N268" s="1"/>
      <c r="O268" s="28">
        <f t="shared" si="3"/>
        <v>0</v>
      </c>
      <c r="P268" s="11"/>
      <c r="Q268" s="1"/>
      <c r="R268" s="1"/>
    </row>
    <row r="269" spans="1:18" ht="22.5">
      <c r="A269">
        <v>13</v>
      </c>
      <c r="B269">
        <v>29</v>
      </c>
      <c r="C269">
        <v>2018</v>
      </c>
      <c r="D269">
        <v>253</v>
      </c>
      <c r="G269" s="14">
        <v>253</v>
      </c>
      <c r="H269" s="19" t="s">
        <v>282</v>
      </c>
      <c r="I269" s="22">
        <v>20000</v>
      </c>
      <c r="J269" s="22" t="s">
        <v>24</v>
      </c>
      <c r="K269" s="14"/>
      <c r="L269" s="6"/>
      <c r="M269" s="1"/>
      <c r="N269" s="1"/>
      <c r="O269" s="28">
        <f t="shared" si="3"/>
        <v>0</v>
      </c>
      <c r="P269" s="11"/>
      <c r="Q269" s="1"/>
      <c r="R269" s="1"/>
    </row>
    <row r="270" spans="1:18" ht="22.5">
      <c r="A270">
        <v>13</v>
      </c>
      <c r="B270">
        <v>29</v>
      </c>
      <c r="C270">
        <v>2018</v>
      </c>
      <c r="D270">
        <v>254</v>
      </c>
      <c r="G270" s="14">
        <v>254</v>
      </c>
      <c r="H270" s="19" t="s">
        <v>283</v>
      </c>
      <c r="I270" s="22">
        <v>3000</v>
      </c>
      <c r="J270" s="22" t="s">
        <v>22</v>
      </c>
      <c r="K270" s="14"/>
      <c r="L270" s="6"/>
      <c r="M270" s="1"/>
      <c r="N270" s="1"/>
      <c r="O270" s="28">
        <f t="shared" si="3"/>
        <v>0</v>
      </c>
      <c r="P270" s="11"/>
      <c r="Q270" s="1"/>
      <c r="R270" s="1"/>
    </row>
    <row r="271" spans="1:18" ht="22.5">
      <c r="A271">
        <v>13</v>
      </c>
      <c r="B271">
        <v>29</v>
      </c>
      <c r="C271">
        <v>2018</v>
      </c>
      <c r="D271">
        <v>255</v>
      </c>
      <c r="G271" s="14">
        <v>255</v>
      </c>
      <c r="H271" s="19" t="s">
        <v>284</v>
      </c>
      <c r="I271" s="22">
        <v>35000</v>
      </c>
      <c r="J271" s="22" t="s">
        <v>24</v>
      </c>
      <c r="K271" s="14"/>
      <c r="L271" s="6"/>
      <c r="M271" s="1"/>
      <c r="N271" s="1"/>
      <c r="O271" s="28">
        <f t="shared" si="3"/>
        <v>0</v>
      </c>
      <c r="P271" s="11"/>
      <c r="Q271" s="1"/>
      <c r="R271" s="1"/>
    </row>
    <row r="272" spans="1:18" ht="22.5">
      <c r="A272">
        <v>13</v>
      </c>
      <c r="B272">
        <v>29</v>
      </c>
      <c r="C272">
        <v>2018</v>
      </c>
      <c r="D272">
        <v>256</v>
      </c>
      <c r="G272" s="14">
        <v>256</v>
      </c>
      <c r="H272" s="19" t="s">
        <v>285</v>
      </c>
      <c r="I272" s="22">
        <v>8000</v>
      </c>
      <c r="J272" s="22" t="s">
        <v>24</v>
      </c>
      <c r="K272" s="14"/>
      <c r="L272" s="6"/>
      <c r="M272" s="1"/>
      <c r="N272" s="1"/>
      <c r="O272" s="28">
        <f t="shared" si="3"/>
        <v>0</v>
      </c>
      <c r="P272" s="11"/>
      <c r="Q272" s="1"/>
      <c r="R272" s="1"/>
    </row>
    <row r="273" spans="1:18" ht="22.5">
      <c r="A273">
        <v>13</v>
      </c>
      <c r="B273">
        <v>29</v>
      </c>
      <c r="C273">
        <v>2018</v>
      </c>
      <c r="D273">
        <v>257</v>
      </c>
      <c r="G273" s="14">
        <v>257</v>
      </c>
      <c r="H273" s="19" t="s">
        <v>286</v>
      </c>
      <c r="I273" s="22">
        <v>100000</v>
      </c>
      <c r="J273" s="22" t="s">
        <v>24</v>
      </c>
      <c r="K273" s="14"/>
      <c r="L273" s="6"/>
      <c r="M273" s="1"/>
      <c r="N273" s="1"/>
      <c r="O273" s="28">
        <f aca="true" t="shared" si="4" ref="O273:O336">(IF(AND(J273&gt;0,J273&lt;=I273),J273,I273)*(L273-M273+N273))</f>
        <v>0</v>
      </c>
      <c r="P273" s="11"/>
      <c r="Q273" s="1"/>
      <c r="R273" s="1"/>
    </row>
    <row r="274" spans="1:18" ht="22.5">
      <c r="A274">
        <v>13</v>
      </c>
      <c r="B274">
        <v>29</v>
      </c>
      <c r="C274">
        <v>2018</v>
      </c>
      <c r="D274">
        <v>258</v>
      </c>
      <c r="G274" s="14">
        <v>258</v>
      </c>
      <c r="H274" s="19" t="s">
        <v>287</v>
      </c>
      <c r="I274" s="22">
        <v>10000</v>
      </c>
      <c r="J274" s="22" t="s">
        <v>24</v>
      </c>
      <c r="K274" s="14"/>
      <c r="L274" s="6"/>
      <c r="M274" s="1"/>
      <c r="N274" s="1"/>
      <c r="O274" s="28">
        <f t="shared" si="4"/>
        <v>0</v>
      </c>
      <c r="P274" s="11"/>
      <c r="Q274" s="1"/>
      <c r="R274" s="1"/>
    </row>
    <row r="275" spans="1:18" ht="22.5">
      <c r="A275">
        <v>13</v>
      </c>
      <c r="B275">
        <v>29</v>
      </c>
      <c r="C275">
        <v>2018</v>
      </c>
      <c r="D275">
        <v>259</v>
      </c>
      <c r="G275" s="14">
        <v>259</v>
      </c>
      <c r="H275" s="19" t="s">
        <v>288</v>
      </c>
      <c r="I275" s="22">
        <v>20000</v>
      </c>
      <c r="J275" s="22" t="s">
        <v>24</v>
      </c>
      <c r="K275" s="14"/>
      <c r="L275" s="6"/>
      <c r="M275" s="1"/>
      <c r="N275" s="1"/>
      <c r="O275" s="28">
        <f t="shared" si="4"/>
        <v>0</v>
      </c>
      <c r="P275" s="11"/>
      <c r="Q275" s="1"/>
      <c r="R275" s="1"/>
    </row>
    <row r="276" spans="1:18" ht="22.5">
      <c r="A276">
        <v>13</v>
      </c>
      <c r="B276">
        <v>29</v>
      </c>
      <c r="C276">
        <v>2018</v>
      </c>
      <c r="D276">
        <v>260</v>
      </c>
      <c r="G276" s="14">
        <v>260</v>
      </c>
      <c r="H276" s="19" t="s">
        <v>289</v>
      </c>
      <c r="I276" s="22">
        <v>1500</v>
      </c>
      <c r="J276" s="22" t="s">
        <v>22</v>
      </c>
      <c r="K276" s="14"/>
      <c r="L276" s="6"/>
      <c r="M276" s="1"/>
      <c r="N276" s="1"/>
      <c r="O276" s="28">
        <f t="shared" si="4"/>
        <v>0</v>
      </c>
      <c r="P276" s="11"/>
      <c r="Q276" s="1"/>
      <c r="R276" s="1"/>
    </row>
    <row r="277" spans="1:18" ht="22.5">
      <c r="A277">
        <v>13</v>
      </c>
      <c r="B277">
        <v>29</v>
      </c>
      <c r="C277">
        <v>2018</v>
      </c>
      <c r="D277">
        <v>261</v>
      </c>
      <c r="G277" s="14">
        <v>261</v>
      </c>
      <c r="H277" s="19" t="s">
        <v>290</v>
      </c>
      <c r="I277" s="22">
        <v>50000</v>
      </c>
      <c r="J277" s="22" t="s">
        <v>24</v>
      </c>
      <c r="K277" s="14"/>
      <c r="L277" s="6"/>
      <c r="M277" s="1"/>
      <c r="N277" s="1"/>
      <c r="O277" s="28">
        <f t="shared" si="4"/>
        <v>0</v>
      </c>
      <c r="P277" s="11"/>
      <c r="Q277" s="1"/>
      <c r="R277" s="1"/>
    </row>
    <row r="278" spans="1:18" ht="22.5">
      <c r="A278">
        <v>13</v>
      </c>
      <c r="B278">
        <v>29</v>
      </c>
      <c r="C278">
        <v>2018</v>
      </c>
      <c r="D278">
        <v>262</v>
      </c>
      <c r="G278" s="14">
        <v>262</v>
      </c>
      <c r="H278" s="19" t="s">
        <v>291</v>
      </c>
      <c r="I278" s="22">
        <v>50000</v>
      </c>
      <c r="J278" s="22" t="s">
        <v>24</v>
      </c>
      <c r="K278" s="14"/>
      <c r="L278" s="6"/>
      <c r="M278" s="1"/>
      <c r="N278" s="1"/>
      <c r="O278" s="28">
        <f t="shared" si="4"/>
        <v>0</v>
      </c>
      <c r="P278" s="11"/>
      <c r="Q278" s="1"/>
      <c r="R278" s="1"/>
    </row>
    <row r="279" spans="1:18" ht="22.5">
      <c r="A279">
        <v>13</v>
      </c>
      <c r="B279">
        <v>29</v>
      </c>
      <c r="C279">
        <v>2018</v>
      </c>
      <c r="D279">
        <v>263</v>
      </c>
      <c r="G279" s="14">
        <v>263</v>
      </c>
      <c r="H279" s="19" t="s">
        <v>292</v>
      </c>
      <c r="I279" s="22">
        <v>15000</v>
      </c>
      <c r="J279" s="22" t="s">
        <v>24</v>
      </c>
      <c r="K279" s="14"/>
      <c r="L279" s="6"/>
      <c r="M279" s="1"/>
      <c r="N279" s="1"/>
      <c r="O279" s="28">
        <f t="shared" si="4"/>
        <v>0</v>
      </c>
      <c r="P279" s="11"/>
      <c r="Q279" s="1"/>
      <c r="R279" s="1"/>
    </row>
    <row r="280" spans="1:18" ht="22.5">
      <c r="A280">
        <v>13</v>
      </c>
      <c r="B280">
        <v>29</v>
      </c>
      <c r="C280">
        <v>2018</v>
      </c>
      <c r="D280">
        <v>264</v>
      </c>
      <c r="G280" s="14">
        <v>264</v>
      </c>
      <c r="H280" s="19" t="s">
        <v>293</v>
      </c>
      <c r="I280" s="22">
        <v>15000</v>
      </c>
      <c r="J280" s="22" t="s">
        <v>24</v>
      </c>
      <c r="K280" s="14"/>
      <c r="L280" s="6"/>
      <c r="M280" s="1"/>
      <c r="N280" s="1"/>
      <c r="O280" s="28">
        <f t="shared" si="4"/>
        <v>0</v>
      </c>
      <c r="P280" s="11"/>
      <c r="Q280" s="1"/>
      <c r="R280" s="1"/>
    </row>
    <row r="281" spans="1:18" ht="22.5">
      <c r="A281">
        <v>13</v>
      </c>
      <c r="B281">
        <v>29</v>
      </c>
      <c r="C281">
        <v>2018</v>
      </c>
      <c r="D281">
        <v>265</v>
      </c>
      <c r="G281" s="14">
        <v>265</v>
      </c>
      <c r="H281" s="19" t="s">
        <v>294</v>
      </c>
      <c r="I281" s="22">
        <v>50000</v>
      </c>
      <c r="J281" s="22" t="s">
        <v>49</v>
      </c>
      <c r="K281" s="14"/>
      <c r="L281" s="6"/>
      <c r="M281" s="1"/>
      <c r="N281" s="1"/>
      <c r="O281" s="28">
        <f t="shared" si="4"/>
        <v>0</v>
      </c>
      <c r="P281" s="11"/>
      <c r="Q281" s="1"/>
      <c r="R281" s="1"/>
    </row>
    <row r="282" spans="1:18" ht="22.5">
      <c r="A282">
        <v>13</v>
      </c>
      <c r="B282">
        <v>29</v>
      </c>
      <c r="C282">
        <v>2018</v>
      </c>
      <c r="D282">
        <v>266</v>
      </c>
      <c r="G282" s="14">
        <v>266</v>
      </c>
      <c r="H282" s="19" t="s">
        <v>295</v>
      </c>
      <c r="I282" s="22">
        <v>500</v>
      </c>
      <c r="J282" s="22" t="s">
        <v>22</v>
      </c>
      <c r="K282" s="14"/>
      <c r="L282" s="6"/>
      <c r="M282" s="1"/>
      <c r="N282" s="1"/>
      <c r="O282" s="28">
        <f t="shared" si="4"/>
        <v>0</v>
      </c>
      <c r="P282" s="11"/>
      <c r="Q282" s="1"/>
      <c r="R282" s="1"/>
    </row>
    <row r="283" spans="1:18" ht="22.5">
      <c r="A283">
        <v>13</v>
      </c>
      <c r="B283">
        <v>29</v>
      </c>
      <c r="C283">
        <v>2018</v>
      </c>
      <c r="D283">
        <v>267</v>
      </c>
      <c r="G283" s="14">
        <v>267</v>
      </c>
      <c r="H283" s="19" t="s">
        <v>296</v>
      </c>
      <c r="I283" s="22">
        <v>15000</v>
      </c>
      <c r="J283" s="22" t="s">
        <v>22</v>
      </c>
      <c r="K283" s="14"/>
      <c r="L283" s="6"/>
      <c r="M283" s="1"/>
      <c r="N283" s="1"/>
      <c r="O283" s="28">
        <f t="shared" si="4"/>
        <v>0</v>
      </c>
      <c r="P283" s="11"/>
      <c r="Q283" s="1"/>
      <c r="R283" s="1"/>
    </row>
    <row r="284" spans="1:18" ht="22.5">
      <c r="A284">
        <v>13</v>
      </c>
      <c r="B284">
        <v>29</v>
      </c>
      <c r="C284">
        <v>2018</v>
      </c>
      <c r="D284">
        <v>268</v>
      </c>
      <c r="G284" s="14">
        <v>268</v>
      </c>
      <c r="H284" s="19" t="s">
        <v>297</v>
      </c>
      <c r="I284" s="22">
        <v>25000</v>
      </c>
      <c r="J284" s="22" t="s">
        <v>24</v>
      </c>
      <c r="K284" s="14"/>
      <c r="L284" s="6"/>
      <c r="M284" s="1"/>
      <c r="N284" s="1"/>
      <c r="O284" s="28">
        <f t="shared" si="4"/>
        <v>0</v>
      </c>
      <c r="P284" s="11"/>
      <c r="Q284" s="1"/>
      <c r="R284" s="1"/>
    </row>
    <row r="285" spans="1:18" ht="22.5">
      <c r="A285">
        <v>13</v>
      </c>
      <c r="B285">
        <v>29</v>
      </c>
      <c r="C285">
        <v>2018</v>
      </c>
      <c r="D285">
        <v>269</v>
      </c>
      <c r="G285" s="14">
        <v>269</v>
      </c>
      <c r="H285" s="19" t="s">
        <v>298</v>
      </c>
      <c r="I285" s="22">
        <v>25000</v>
      </c>
      <c r="J285" s="22" t="s">
        <v>24</v>
      </c>
      <c r="K285" s="14"/>
      <c r="L285" s="6"/>
      <c r="M285" s="1"/>
      <c r="N285" s="1"/>
      <c r="O285" s="28">
        <f t="shared" si="4"/>
        <v>0</v>
      </c>
      <c r="P285" s="11"/>
      <c r="Q285" s="1"/>
      <c r="R285" s="1"/>
    </row>
    <row r="286" spans="1:18" ht="22.5">
      <c r="A286">
        <v>13</v>
      </c>
      <c r="B286">
        <v>29</v>
      </c>
      <c r="C286">
        <v>2018</v>
      </c>
      <c r="D286">
        <v>270</v>
      </c>
      <c r="G286" s="14">
        <v>270</v>
      </c>
      <c r="H286" s="19" t="s">
        <v>299</v>
      </c>
      <c r="I286" s="22">
        <v>50000</v>
      </c>
      <c r="J286" s="22" t="s">
        <v>24</v>
      </c>
      <c r="K286" s="14"/>
      <c r="L286" s="6"/>
      <c r="M286" s="1"/>
      <c r="N286" s="1"/>
      <c r="O286" s="28">
        <f t="shared" si="4"/>
        <v>0</v>
      </c>
      <c r="P286" s="11"/>
      <c r="Q286" s="1"/>
      <c r="R286" s="1"/>
    </row>
    <row r="287" spans="1:18" ht="22.5">
      <c r="A287">
        <v>13</v>
      </c>
      <c r="B287">
        <v>29</v>
      </c>
      <c r="C287">
        <v>2018</v>
      </c>
      <c r="D287">
        <v>271</v>
      </c>
      <c r="G287" s="14">
        <v>271</v>
      </c>
      <c r="H287" s="19" t="s">
        <v>300</v>
      </c>
      <c r="I287" s="22">
        <v>50000</v>
      </c>
      <c r="J287" s="22" t="s">
        <v>24</v>
      </c>
      <c r="K287" s="14"/>
      <c r="L287" s="6"/>
      <c r="M287" s="1"/>
      <c r="N287" s="1"/>
      <c r="O287" s="28">
        <f t="shared" si="4"/>
        <v>0</v>
      </c>
      <c r="P287" s="11"/>
      <c r="Q287" s="1"/>
      <c r="R287" s="1"/>
    </row>
    <row r="288" spans="1:18" ht="22.5">
      <c r="A288">
        <v>13</v>
      </c>
      <c r="B288">
        <v>29</v>
      </c>
      <c r="C288">
        <v>2018</v>
      </c>
      <c r="D288">
        <v>272</v>
      </c>
      <c r="G288" s="14">
        <v>272</v>
      </c>
      <c r="H288" s="19" t="s">
        <v>301</v>
      </c>
      <c r="I288" s="22">
        <v>10000</v>
      </c>
      <c r="J288" s="22" t="s">
        <v>24</v>
      </c>
      <c r="K288" s="14"/>
      <c r="L288" s="6"/>
      <c r="M288" s="1"/>
      <c r="N288" s="1"/>
      <c r="O288" s="28">
        <f t="shared" si="4"/>
        <v>0</v>
      </c>
      <c r="P288" s="11"/>
      <c r="Q288" s="1"/>
      <c r="R288" s="1"/>
    </row>
    <row r="289" spans="1:18" ht="22.5">
      <c r="A289">
        <v>13</v>
      </c>
      <c r="B289">
        <v>29</v>
      </c>
      <c r="C289">
        <v>2018</v>
      </c>
      <c r="D289">
        <v>273</v>
      </c>
      <c r="G289" s="14">
        <v>273</v>
      </c>
      <c r="H289" s="19" t="s">
        <v>302</v>
      </c>
      <c r="I289" s="22">
        <v>25000</v>
      </c>
      <c r="J289" s="22" t="s">
        <v>24</v>
      </c>
      <c r="K289" s="14"/>
      <c r="L289" s="6"/>
      <c r="M289" s="1"/>
      <c r="N289" s="1"/>
      <c r="O289" s="28">
        <f t="shared" si="4"/>
        <v>0</v>
      </c>
      <c r="P289" s="11"/>
      <c r="Q289" s="1"/>
      <c r="R289" s="1"/>
    </row>
    <row r="290" spans="1:18" ht="22.5">
      <c r="A290">
        <v>13</v>
      </c>
      <c r="B290">
        <v>29</v>
      </c>
      <c r="C290">
        <v>2018</v>
      </c>
      <c r="D290">
        <v>274</v>
      </c>
      <c r="G290" s="14">
        <v>274</v>
      </c>
      <c r="H290" s="19" t="s">
        <v>303</v>
      </c>
      <c r="I290" s="22">
        <v>25000</v>
      </c>
      <c r="J290" s="22" t="s">
        <v>24</v>
      </c>
      <c r="K290" s="14"/>
      <c r="L290" s="6"/>
      <c r="M290" s="1"/>
      <c r="N290" s="1"/>
      <c r="O290" s="28">
        <f t="shared" si="4"/>
        <v>0</v>
      </c>
      <c r="P290" s="11"/>
      <c r="Q290" s="1"/>
      <c r="R290" s="1"/>
    </row>
    <row r="291" spans="1:18" ht="22.5">
      <c r="A291">
        <v>13</v>
      </c>
      <c r="B291">
        <v>29</v>
      </c>
      <c r="C291">
        <v>2018</v>
      </c>
      <c r="D291">
        <v>275</v>
      </c>
      <c r="G291" s="14">
        <v>275</v>
      </c>
      <c r="H291" s="19" t="s">
        <v>304</v>
      </c>
      <c r="I291" s="22">
        <v>25000</v>
      </c>
      <c r="J291" s="22" t="s">
        <v>24</v>
      </c>
      <c r="K291" s="14"/>
      <c r="L291" s="6"/>
      <c r="M291" s="1"/>
      <c r="N291" s="1"/>
      <c r="O291" s="28">
        <f t="shared" si="4"/>
        <v>0</v>
      </c>
      <c r="P291" s="11"/>
      <c r="Q291" s="1"/>
      <c r="R291" s="1"/>
    </row>
    <row r="292" spans="1:18" ht="22.5">
      <c r="A292">
        <v>13</v>
      </c>
      <c r="B292">
        <v>29</v>
      </c>
      <c r="C292">
        <v>2018</v>
      </c>
      <c r="D292">
        <v>276</v>
      </c>
      <c r="G292" s="14">
        <v>276</v>
      </c>
      <c r="H292" s="19" t="s">
        <v>305</v>
      </c>
      <c r="I292" s="22">
        <v>30000</v>
      </c>
      <c r="J292" s="22" t="s">
        <v>24</v>
      </c>
      <c r="K292" s="14"/>
      <c r="L292" s="6"/>
      <c r="M292" s="1"/>
      <c r="N292" s="1"/>
      <c r="O292" s="28">
        <f t="shared" si="4"/>
        <v>0</v>
      </c>
      <c r="P292" s="11"/>
      <c r="Q292" s="1"/>
      <c r="R292" s="1"/>
    </row>
    <row r="293" spans="1:18" ht="22.5">
      <c r="A293">
        <v>13</v>
      </c>
      <c r="B293">
        <v>29</v>
      </c>
      <c r="C293">
        <v>2018</v>
      </c>
      <c r="D293">
        <v>277</v>
      </c>
      <c r="G293" s="14">
        <v>277</v>
      </c>
      <c r="H293" s="19" t="s">
        <v>306</v>
      </c>
      <c r="I293" s="22">
        <v>15000</v>
      </c>
      <c r="J293" s="22" t="s">
        <v>24</v>
      </c>
      <c r="K293" s="14"/>
      <c r="L293" s="6"/>
      <c r="M293" s="1"/>
      <c r="N293" s="1"/>
      <c r="O293" s="28">
        <f t="shared" si="4"/>
        <v>0</v>
      </c>
      <c r="P293" s="11"/>
      <c r="Q293" s="1"/>
      <c r="R293" s="1"/>
    </row>
    <row r="294" spans="1:18" ht="22.5">
      <c r="A294">
        <v>13</v>
      </c>
      <c r="B294">
        <v>29</v>
      </c>
      <c r="C294">
        <v>2018</v>
      </c>
      <c r="D294">
        <v>278</v>
      </c>
      <c r="G294" s="14">
        <v>278</v>
      </c>
      <c r="H294" s="19" t="s">
        <v>307</v>
      </c>
      <c r="I294" s="22">
        <v>3000</v>
      </c>
      <c r="J294" s="22" t="s">
        <v>24</v>
      </c>
      <c r="K294" s="14"/>
      <c r="L294" s="6"/>
      <c r="M294" s="1"/>
      <c r="N294" s="1"/>
      <c r="O294" s="28">
        <f t="shared" si="4"/>
        <v>0</v>
      </c>
      <c r="P294" s="11"/>
      <c r="Q294" s="1"/>
      <c r="R294" s="1"/>
    </row>
    <row r="295" spans="1:18" ht="22.5">
      <c r="A295">
        <v>13</v>
      </c>
      <c r="B295">
        <v>29</v>
      </c>
      <c r="C295">
        <v>2018</v>
      </c>
      <c r="D295">
        <v>279</v>
      </c>
      <c r="G295" s="14">
        <v>279</v>
      </c>
      <c r="H295" s="19" t="s">
        <v>308</v>
      </c>
      <c r="I295" s="22">
        <v>5000</v>
      </c>
      <c r="J295" s="22" t="s">
        <v>26</v>
      </c>
      <c r="K295" s="14"/>
      <c r="L295" s="6"/>
      <c r="M295" s="1"/>
      <c r="N295" s="1"/>
      <c r="O295" s="28">
        <f t="shared" si="4"/>
        <v>0</v>
      </c>
      <c r="P295" s="11"/>
      <c r="Q295" s="1"/>
      <c r="R295" s="1"/>
    </row>
    <row r="296" spans="1:18" ht="22.5">
      <c r="A296">
        <v>13</v>
      </c>
      <c r="B296">
        <v>29</v>
      </c>
      <c r="C296">
        <v>2018</v>
      </c>
      <c r="D296">
        <v>280</v>
      </c>
      <c r="G296" s="14">
        <v>280</v>
      </c>
      <c r="H296" s="19" t="s">
        <v>309</v>
      </c>
      <c r="I296" s="22">
        <v>2000</v>
      </c>
      <c r="J296" s="22" t="s">
        <v>22</v>
      </c>
      <c r="K296" s="14"/>
      <c r="L296" s="6"/>
      <c r="M296" s="1"/>
      <c r="N296" s="1"/>
      <c r="O296" s="28">
        <f t="shared" si="4"/>
        <v>0</v>
      </c>
      <c r="P296" s="11"/>
      <c r="Q296" s="1"/>
      <c r="R296" s="1"/>
    </row>
    <row r="297" spans="1:18" ht="22.5">
      <c r="A297">
        <v>13</v>
      </c>
      <c r="B297">
        <v>29</v>
      </c>
      <c r="C297">
        <v>2018</v>
      </c>
      <c r="D297">
        <v>281</v>
      </c>
      <c r="G297" s="14">
        <v>281</v>
      </c>
      <c r="H297" s="19" t="s">
        <v>310</v>
      </c>
      <c r="I297" s="22">
        <v>70000</v>
      </c>
      <c r="J297" s="22" t="s">
        <v>24</v>
      </c>
      <c r="K297" s="14"/>
      <c r="L297" s="6"/>
      <c r="M297" s="1"/>
      <c r="N297" s="1"/>
      <c r="O297" s="28">
        <f t="shared" si="4"/>
        <v>0</v>
      </c>
      <c r="P297" s="11"/>
      <c r="Q297" s="1"/>
      <c r="R297" s="1"/>
    </row>
    <row r="298" spans="1:18" ht="15">
      <c r="A298">
        <v>13</v>
      </c>
      <c r="B298">
        <v>29</v>
      </c>
      <c r="C298">
        <v>2018</v>
      </c>
      <c r="D298">
        <v>282</v>
      </c>
      <c r="G298" s="14">
        <v>282</v>
      </c>
      <c r="H298" s="19" t="s">
        <v>311</v>
      </c>
      <c r="I298" s="22">
        <v>3300</v>
      </c>
      <c r="J298" s="22" t="s">
        <v>24</v>
      </c>
      <c r="K298" s="14"/>
      <c r="L298" s="6"/>
      <c r="M298" s="1"/>
      <c r="N298" s="1"/>
      <c r="O298" s="28">
        <f t="shared" si="4"/>
        <v>0</v>
      </c>
      <c r="P298" s="11"/>
      <c r="Q298" s="1"/>
      <c r="R298" s="1"/>
    </row>
    <row r="299" spans="1:18" ht="15">
      <c r="A299">
        <v>13</v>
      </c>
      <c r="B299">
        <v>29</v>
      </c>
      <c r="C299">
        <v>2018</v>
      </c>
      <c r="D299">
        <v>283</v>
      </c>
      <c r="G299" s="14">
        <v>283</v>
      </c>
      <c r="H299" s="19" t="s">
        <v>312</v>
      </c>
      <c r="I299" s="22">
        <v>2920</v>
      </c>
      <c r="J299" s="22" t="s">
        <v>24</v>
      </c>
      <c r="K299" s="14"/>
      <c r="L299" s="6"/>
      <c r="M299" s="1"/>
      <c r="N299" s="1"/>
      <c r="O299" s="28">
        <f t="shared" si="4"/>
        <v>0</v>
      </c>
      <c r="P299" s="11"/>
      <c r="Q299" s="1"/>
      <c r="R299" s="1"/>
    </row>
    <row r="300" spans="1:18" ht="15">
      <c r="A300">
        <v>13</v>
      </c>
      <c r="B300">
        <v>29</v>
      </c>
      <c r="C300">
        <v>2018</v>
      </c>
      <c r="D300">
        <v>284</v>
      </c>
      <c r="G300" s="14">
        <v>284</v>
      </c>
      <c r="H300" s="19" t="s">
        <v>313</v>
      </c>
      <c r="I300" s="22">
        <v>760</v>
      </c>
      <c r="J300" s="22" t="s">
        <v>24</v>
      </c>
      <c r="K300" s="14"/>
      <c r="L300" s="6"/>
      <c r="M300" s="1"/>
      <c r="N300" s="1"/>
      <c r="O300" s="28">
        <f t="shared" si="4"/>
        <v>0</v>
      </c>
      <c r="P300" s="11"/>
      <c r="Q300" s="1"/>
      <c r="R300" s="1"/>
    </row>
    <row r="301" spans="1:18" ht="15">
      <c r="A301">
        <v>13</v>
      </c>
      <c r="B301">
        <v>29</v>
      </c>
      <c r="C301">
        <v>2018</v>
      </c>
      <c r="D301">
        <v>285</v>
      </c>
      <c r="G301" s="14">
        <v>285</v>
      </c>
      <c r="H301" s="19" t="s">
        <v>314</v>
      </c>
      <c r="I301" s="22">
        <v>1120</v>
      </c>
      <c r="J301" s="22" t="s">
        <v>24</v>
      </c>
      <c r="K301" s="14"/>
      <c r="L301" s="6"/>
      <c r="M301" s="1"/>
      <c r="N301" s="1"/>
      <c r="O301" s="28">
        <f t="shared" si="4"/>
        <v>0</v>
      </c>
      <c r="P301" s="11"/>
      <c r="Q301" s="1"/>
      <c r="R301" s="1"/>
    </row>
    <row r="302" spans="1:18" ht="15">
      <c r="A302">
        <v>13</v>
      </c>
      <c r="B302">
        <v>29</v>
      </c>
      <c r="C302">
        <v>2018</v>
      </c>
      <c r="D302">
        <v>286</v>
      </c>
      <c r="G302" s="14">
        <v>286</v>
      </c>
      <c r="H302" s="19" t="s">
        <v>315</v>
      </c>
      <c r="I302" s="22">
        <v>5080</v>
      </c>
      <c r="J302" s="22" t="s">
        <v>24</v>
      </c>
      <c r="K302" s="14"/>
      <c r="L302" s="6"/>
      <c r="M302" s="1"/>
      <c r="N302" s="1"/>
      <c r="O302" s="28">
        <f t="shared" si="4"/>
        <v>0</v>
      </c>
      <c r="P302" s="11"/>
      <c r="Q302" s="1"/>
      <c r="R302" s="1"/>
    </row>
    <row r="303" spans="1:18" ht="15">
      <c r="A303">
        <v>13</v>
      </c>
      <c r="B303">
        <v>29</v>
      </c>
      <c r="C303">
        <v>2018</v>
      </c>
      <c r="D303">
        <v>287</v>
      </c>
      <c r="G303" s="14">
        <v>287</v>
      </c>
      <c r="H303" s="19" t="s">
        <v>316</v>
      </c>
      <c r="I303" s="22">
        <v>1840</v>
      </c>
      <c r="J303" s="22" t="s">
        <v>24</v>
      </c>
      <c r="K303" s="14"/>
      <c r="L303" s="6"/>
      <c r="M303" s="1"/>
      <c r="N303" s="1"/>
      <c r="O303" s="28">
        <f t="shared" si="4"/>
        <v>0</v>
      </c>
      <c r="P303" s="11"/>
      <c r="Q303" s="1"/>
      <c r="R303" s="1"/>
    </row>
    <row r="304" spans="1:18" ht="15">
      <c r="A304">
        <v>13</v>
      </c>
      <c r="B304">
        <v>29</v>
      </c>
      <c r="C304">
        <v>2018</v>
      </c>
      <c r="D304">
        <v>288</v>
      </c>
      <c r="G304" s="14">
        <v>288</v>
      </c>
      <c r="H304" s="19" t="s">
        <v>317</v>
      </c>
      <c r="I304" s="22">
        <v>420</v>
      </c>
      <c r="J304" s="22" t="s">
        <v>24</v>
      </c>
      <c r="K304" s="14"/>
      <c r="L304" s="6"/>
      <c r="M304" s="1"/>
      <c r="N304" s="1"/>
      <c r="O304" s="28">
        <f t="shared" si="4"/>
        <v>0</v>
      </c>
      <c r="P304" s="11"/>
      <c r="Q304" s="1"/>
      <c r="R304" s="1"/>
    </row>
    <row r="305" spans="1:18" ht="15">
      <c r="A305">
        <v>13</v>
      </c>
      <c r="B305">
        <v>29</v>
      </c>
      <c r="C305">
        <v>2018</v>
      </c>
      <c r="D305">
        <v>289</v>
      </c>
      <c r="G305" s="14">
        <v>289</v>
      </c>
      <c r="H305" s="19" t="s">
        <v>318</v>
      </c>
      <c r="I305" s="22">
        <v>4000</v>
      </c>
      <c r="J305" s="22" t="s">
        <v>24</v>
      </c>
      <c r="K305" s="14"/>
      <c r="L305" s="6"/>
      <c r="M305" s="1"/>
      <c r="N305" s="1"/>
      <c r="O305" s="28">
        <f t="shared" si="4"/>
        <v>0</v>
      </c>
      <c r="P305" s="11"/>
      <c r="Q305" s="1"/>
      <c r="R305" s="1"/>
    </row>
    <row r="306" spans="7:18" ht="15">
      <c r="G306" s="14"/>
      <c r="H306" s="19"/>
      <c r="I306" s="22"/>
      <c r="J306" s="22"/>
      <c r="K306" s="14"/>
      <c r="L306" s="6"/>
      <c r="M306" s="1"/>
      <c r="N306" s="1"/>
      <c r="O306" s="8"/>
      <c r="P306" s="11"/>
      <c r="Q306" s="1"/>
      <c r="R306" s="1"/>
    </row>
    <row r="307" spans="8:15" ht="15">
      <c r="H307" s="33"/>
      <c r="L307" s="30" t="s">
        <v>319</v>
      </c>
      <c r="N307" s="31"/>
      <c r="O307" s="32">
        <f>SUM(O10:O305)</f>
        <v>0</v>
      </c>
    </row>
    <row r="308" ht="15.75" thickBot="1">
      <c r="H308" s="33"/>
    </row>
    <row r="309" spans="8:16" ht="15">
      <c r="H309" s="33"/>
      <c r="N309" s="38"/>
      <c r="O309" s="41"/>
      <c r="P309" s="42" t="s">
        <v>324</v>
      </c>
    </row>
    <row r="310" spans="8:16" ht="15">
      <c r="H310" s="33" t="s">
        <v>320</v>
      </c>
      <c r="I310" s="36"/>
      <c r="N310" s="38"/>
      <c r="O310" s="40"/>
      <c r="P310" s="39"/>
    </row>
    <row r="311" spans="8:16" ht="15">
      <c r="H311" s="33" t="s">
        <v>321</v>
      </c>
      <c r="I311" s="36"/>
      <c r="N311" s="38"/>
      <c r="O311" s="40"/>
      <c r="P311" s="39"/>
    </row>
    <row r="312" spans="8:16" ht="15">
      <c r="H312" s="33" t="s">
        <v>322</v>
      </c>
      <c r="I312" s="3"/>
      <c r="N312" s="38"/>
      <c r="O312" s="40"/>
      <c r="P312" s="39"/>
    </row>
    <row r="313" spans="8:16" ht="15">
      <c r="H313" s="33" t="s">
        <v>323</v>
      </c>
      <c r="I313" s="36"/>
      <c r="N313" s="38"/>
      <c r="O313" s="40"/>
      <c r="P313" s="39"/>
    </row>
    <row r="314" spans="8:16" ht="15">
      <c r="H314" s="33"/>
      <c r="I314" s="37"/>
      <c r="N314" s="38"/>
      <c r="O314" s="40"/>
      <c r="P314" s="39"/>
    </row>
    <row r="315" spans="8:16" ht="15">
      <c r="H315" s="33"/>
      <c r="I315" s="3"/>
      <c r="N315" s="38"/>
      <c r="O315" s="40"/>
      <c r="P315" s="39"/>
    </row>
    <row r="316" spans="8:16" ht="15">
      <c r="H316" s="33"/>
      <c r="I316" s="3"/>
      <c r="N316" s="38"/>
      <c r="O316" s="40"/>
      <c r="P316" s="39"/>
    </row>
    <row r="317" spans="14:16" ht="15">
      <c r="N317" s="38"/>
      <c r="O317" s="40"/>
      <c r="P317" s="39"/>
    </row>
    <row r="318" spans="14:16" ht="15.75" thickBot="1">
      <c r="N318" s="38"/>
      <c r="O318" s="43"/>
      <c r="P318" s="44" t="s">
        <v>325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Fernanda</cp:lastModifiedBy>
  <dcterms:created xsi:type="dcterms:W3CDTF">2018-08-31T18:31:47Z</dcterms:created>
  <dcterms:modified xsi:type="dcterms:W3CDTF">2018-08-31T18:34:46Z</dcterms:modified>
  <cp:category/>
  <cp:version/>
  <cp:contentType/>
  <cp:contentStatus/>
</cp:coreProperties>
</file>