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600" windowHeight="10035" activeTab="0"/>
  </bookViews>
  <sheets>
    <sheet name="Plan1" sheetId="1" r:id="rId1"/>
  </sheets>
  <definedNames/>
  <calcPr fullCalcOnLoad="1"/>
</workbook>
</file>

<file path=xl/sharedStrings.xml><?xml version="1.0" encoding="utf-8"?>
<sst xmlns="http://schemas.openxmlformats.org/spreadsheetml/2006/main" count="37" uniqueCount="34">
  <si>
    <t>PREFEITURA MUNICIPAL DE LUCELIA
CNPJ: 44.919.918/0001-04</t>
  </si>
  <si>
    <t>DIGITAÇÃO ELETRÔNICA DA PROPOSTA</t>
  </si>
  <si>
    <t>PREGÃO PRESENCIAL</t>
  </si>
  <si>
    <t>SEQUENCIA: 11</t>
  </si>
  <si>
    <t>Data Abertura: 13/05/2019 Hrs: 09:30</t>
  </si>
  <si>
    <t>Local Entrega: CENTRO DE SAÚDE DE LUCELIA, RUA RICIERRI PERNOMIAN, 601 - CENTRO</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</si>
  <si>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</si>
  <si>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</si>
  <si>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</si>
  <si>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</si>
  <si>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</si>
  <si>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</si>
  <si>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</si>
  <si>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</si>
  <si>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</si>
  <si>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</si>
  <si>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</si>
  <si>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</si>
  <si>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</si>
  <si>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</si>
  <si>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</si>
  <si>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Serviços de locação de sistema de informática integrado de gestão em saúde, com serviços de atualização dos sistema para atender as alterações das normas do SUS
</t>
  </si>
  <si>
    <t>MES</t>
  </si>
  <si>
    <t xml:space="preserve">Implantação sistema na Saúde
</t>
  </si>
  <si>
    <t>SERV.</t>
  </si>
  <si>
    <t xml:space="preserve">Serviços de locação de sistema de informática integrada de gestão em assistência social, com serviços de atualização dos sistema para atender as alterações das Normas SUAS, para atender as normas do governo federal que regem a Assistência Social
</t>
  </si>
  <si>
    <t xml:space="preserve">Implantação sistema na Assistência Social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</si>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</sst>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3"/>
  <sheetViews>
    <sheetView showRowColHeaders="0" tabSelected="1" zoomScalePageLayoutView="0" workbookViewId="0" topLeftCell="G1">
      <selection activeCell="J10" sqref="J10"/>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45">
      <c r="A17">
        <v>13</v>
      </c>
      <c r="B17">
        <v>11</v>
      </c>
      <c r="C17">
        <v>2019</v>
      </c>
      <c r="D17">
        <v>1</v>
      </c>
      <c r="G17" s="14">
        <v>1</v>
      </c>
      <c r="H17" s="19" t="s">
        <v>21</v>
      </c>
      <c r="I17" s="22">
        <v>12</v>
      </c>
      <c r="J17" s="22" t="s">
        <v>22</v>
      </c>
      <c r="K17" s="14"/>
      <c r="L17" s="6"/>
      <c r="M17" s="1"/>
      <c r="N17" s="1"/>
      <c r="O17" s="28">
        <f>(IF(AND(J17&gt;0,J17&lt;=I17),J17,I17)*(L17-M17+N17))</f>
        <v>0</v>
      </c>
      <c r="P17" s="11"/>
      <c r="Q17" s="1"/>
      <c r="R17" s="1"/>
    </row>
    <row r="18" spans="1:18" ht="22.5">
      <c r="A18">
        <v>13</v>
      </c>
      <c r="B18">
        <v>11</v>
      </c>
      <c r="C18">
        <v>2019</v>
      </c>
      <c r="D18">
        <v>2</v>
      </c>
      <c r="G18" s="14">
        <v>2</v>
      </c>
      <c r="H18" s="19" t="s">
        <v>23</v>
      </c>
      <c r="I18" s="22">
        <v>9</v>
      </c>
      <c r="J18" s="22" t="s">
        <v>24</v>
      </c>
      <c r="K18" s="14"/>
      <c r="L18" s="6"/>
      <c r="M18" s="1"/>
      <c r="N18" s="1"/>
      <c r="O18" s="28">
        <f>(IF(AND(J18&gt;0,J18&lt;=I18),J18,I18)*(L18-M18+N18))</f>
        <v>0</v>
      </c>
      <c r="P18" s="11"/>
      <c r="Q18" s="1"/>
      <c r="R18" s="1"/>
    </row>
    <row r="19" spans="1:18" ht="67.5">
      <c r="A19">
        <v>13</v>
      </c>
      <c r="B19">
        <v>11</v>
      </c>
      <c r="C19">
        <v>2019</v>
      </c>
      <c r="D19">
        <v>3</v>
      </c>
      <c r="G19" s="14">
        <v>3</v>
      </c>
      <c r="H19" s="19" t="s">
        <v>25</v>
      </c>
      <c r="I19" s="22">
        <v>12</v>
      </c>
      <c r="J19" s="22" t="s">
        <v>22</v>
      </c>
      <c r="K19" s="14"/>
      <c r="L19" s="6"/>
      <c r="M19" s="1"/>
      <c r="N19" s="1"/>
      <c r="O19" s="28">
        <f>(IF(AND(J19&gt;0,J19&lt;=I19),J19,I19)*(L19-M19+N19))</f>
        <v>0</v>
      </c>
      <c r="P19" s="11"/>
      <c r="Q19" s="1"/>
      <c r="R19" s="1"/>
    </row>
    <row r="20" spans="1:18" ht="22.5">
      <c r="A20">
        <v>13</v>
      </c>
      <c r="B20">
        <v>11</v>
      </c>
      <c r="C20">
        <v>2019</v>
      </c>
      <c r="D20">
        <v>4</v>
      </c>
      <c r="G20" s="14">
        <v>4</v>
      </c>
      <c r="H20" s="19" t="s">
        <v>26</v>
      </c>
      <c r="I20" s="22">
        <v>3</v>
      </c>
      <c r="J20" s="22" t="s">
        <v>24</v>
      </c>
      <c r="K20" s="14"/>
      <c r="L20" s="6"/>
      <c r="M20" s="1"/>
      <c r="N20" s="1"/>
      <c r="O20" s="28">
        <f>(IF(AND(J20&gt;0,J20&lt;=I20),J20,I20)*(L20-M20+N20))</f>
        <v>0</v>
      </c>
      <c r="P20" s="11"/>
      <c r="Q20" s="1"/>
      <c r="R20" s="1"/>
    </row>
    <row r="21" spans="7:18" ht="15">
      <c r="G21" s="14"/>
      <c r="H21" s="19"/>
      <c r="I21" s="22"/>
      <c r="J21" s="22"/>
      <c r="K21" s="14"/>
      <c r="L21" s="6"/>
      <c r="M21" s="1"/>
      <c r="N21" s="1"/>
      <c r="O21" s="8"/>
      <c r="P21" s="11"/>
      <c r="Q21" s="1"/>
      <c r="R21" s="1"/>
    </row>
    <row r="22" spans="8:15" ht="15">
      <c r="H22" s="33"/>
      <c r="L22" s="30" t="s">
        <v>27</v>
      </c>
      <c r="N22" s="31"/>
      <c r="O22" s="32">
        <f>SUM(O10:O20)</f>
        <v>0</v>
      </c>
    </row>
    <row r="23" ht="15.75" thickBot="1">
      <c r="H23" s="33"/>
    </row>
    <row r="24" spans="8:16" ht="15">
      <c r="H24" s="33"/>
      <c r="N24" s="38"/>
      <c r="O24" s="41"/>
      <c r="P24" s="42" t="s">
        <v>32</v>
      </c>
    </row>
    <row r="25" spans="8:16" ht="15">
      <c r="H25" s="33" t="s">
        <v>28</v>
      </c>
      <c r="I25" s="36"/>
      <c r="N25" s="38"/>
      <c r="O25" s="40"/>
      <c r="P25" s="39"/>
    </row>
    <row r="26" spans="8:16" ht="15">
      <c r="H26" s="33" t="s">
        <v>29</v>
      </c>
      <c r="I26" s="36"/>
      <c r="N26" s="38"/>
      <c r="O26" s="40"/>
      <c r="P26" s="39"/>
    </row>
    <row r="27" spans="8:16" ht="15">
      <c r="H27" s="33" t="s">
        <v>30</v>
      </c>
      <c r="I27" s="3"/>
      <c r="N27" s="38"/>
      <c r="O27" s="40"/>
      <c r="P27" s="39"/>
    </row>
    <row r="28" spans="8:16" ht="15">
      <c r="H28" s="33" t="s">
        <v>31</v>
      </c>
      <c r="I28" s="36"/>
      <c r="N28" s="38"/>
      <c r="O28" s="40"/>
      <c r="P28" s="39"/>
    </row>
    <row r="29" spans="8:16" ht="15">
      <c r="H29" s="33"/>
      <c r="I29" s="37"/>
      <c r="N29" s="38"/>
      <c r="O29" s="40"/>
      <c r="P29" s="39"/>
    </row>
    <row r="30" spans="8:16" ht="15">
      <c r="H30" s="33"/>
      <c r="I30" s="3"/>
      <c r="N30" s="38"/>
      <c r="O30" s="40"/>
      <c r="P30" s="39"/>
    </row>
    <row r="31" spans="8:16" ht="15">
      <c r="H31" s="33"/>
      <c r="I31" s="3"/>
      <c r="N31" s="38"/>
      <c r="O31" s="40"/>
      <c r="P31" s="39"/>
    </row>
    <row r="32" spans="14:16" ht="15">
      <c r="N32" s="38"/>
      <c r="O32" s="40"/>
      <c r="P32" s="39"/>
    </row>
    <row r="33" spans="14:16" ht="15.75" thickBot="1">
      <c r="N33" s="38"/>
      <c r="O33" s="43"/>
      <c r="P33" s="44" t="s">
        <v>33</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AdvLICITACAO</dc:creator>
  <cp:keywords/>
  <dc:description/>
  <cp:lastModifiedBy>Fernanda</cp:lastModifiedBy>
  <dcterms:created xsi:type="dcterms:W3CDTF">2019-04-23T17:25:26Z</dcterms:created>
  <dcterms:modified xsi:type="dcterms:W3CDTF">2019-04-23T18:56:27Z</dcterms:modified>
  <cp:category/>
  <cp:version/>
  <cp:contentType/>
  <cp:contentStatus/>
</cp:coreProperties>
</file>