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<sst xmlns="http://schemas.openxmlformats.org/spreadsheetml/2006/main" count="139" uniqueCount="89">
  <si>
    <t>PREFEITURA MUNICIPAL DE LUCELIA
CNPJ: 44.919.918/0001-04</t>
  </si>
  <si>
    <t>DIGITAÇÃO ELETRÔNICA DA PROPOSTA</t>
  </si>
  <si>
    <t>PREGÃO PRESENCIAL</t>
  </si>
  <si>
    <t>SEQUENCIA: 19</t>
  </si>
  <si>
    <t>Data Abertura: 12/07/2019 Hrs: 09:00</t>
  </si>
  <si>
    <t>Local Entrega: CENTRO DE SAÚDE DE LUCELIA, RUA RICIERRI PERNOMIAN, 601 - CENTRO</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</si>
  <si>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</si>
  <si>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</si>
  <si>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</si>
  <si>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</si>
  <si>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</si>
  <si>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</si>
  <si>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</si>
  <si>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</si>
  <si>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</si>
  <si>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</si>
  <si>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</si>
  <si>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</si>
  <si>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</si>
  <si>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</si>
  <si>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</si>
  <si>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Complemento alimentar lácteo para adolescente, adulto e idoso enriquecido com no mínimo 27 vitaminas e minerais. Não contém glúten. Na embalagem de fabricação deverá conter o nº do lote, e data de validade, sendo o prazo de validade 75% do total do prazo de validade do produto. Aprovado pela ANVISA. (apresentação em lata)</t>
  </si>
  <si>
    <t>LTA</t>
  </si>
  <si>
    <t>Complemento alimentar lácteo para crianças de 4 a 6 anos. Fornecem carboidratos, proteínas e todos os nutrientes necessários para complementar à alimentação diária, além de l - carnitina, colina e inositol. Enriquecido com no mínimo 27 vitaminas e minerais. Não contém glúten. Na embalagem de fabricação deverá conter o nº do lote, e data de validade, sendo o prazo de validade 75% do total do prazo de validade do produto. Aprovado ANVISA. (apresentação em lata).</t>
  </si>
  <si>
    <t>Dieta em pó a base de proteína Nutricionalmente completa e normocalórica na diluição padrão. Com fibras solúveis e fibras insolúveis. Hipossódica (adequada a pacientes com hipertensão arterial) isenta de óleo de soja, lactose, sacarose. De fácil homogeneização, sem necessidade de liquidificador ou mixer. Na embalagem de fabricação deverá conter o nº do lote, e data de validade, sendo o prazo de validade 75% do total do prazo de validade do produto. Aprovado ANVISA. (apresentação em lata)</t>
  </si>
  <si>
    <t>Dieta enteral especialmente formulada para crianças entre 7 a 12 anos de idade. Nutricionalmente completa, normocalórica e normoproteica, com fibras solúveis ede fibras insolúveis. Baixa osmolaridade. Isenta de sacarose, lactose e glúten. Isento de sabor. Na embalagem de fabricação deverá conter o nº do lote, e data de validade, sendo o prazo de validade 75% do total do prazo de validade do produto. Aprovado ANVISA</t>
  </si>
  <si>
    <t>UN</t>
  </si>
  <si>
    <t>Nutrição adequada para o crescimento e desenvolvimento do lactente. Relação proteína do soro/caseína de 70/30, proporcionando melhor digestibilidade. Perfil de aminoácidos adequado para o recém-nascido de baixo peso evitando distúrbios metabólicos. Nutrientes de fácil absorção (TCM, maltodextrina), contribuindo para o ganho de peso do lactente. Adicionado de LC PUFAS. Soro de leite desmineralizado*, maltodextrina, leite desnatado*, óleo de girassol, triglicérides de cadeia média, proteína de soro de leite*, oleína de palma, óleo de canola, sais minerais (citrato de cálcio, glicerofosfato de cálcio, citrato de potássio, cloreto de magnésio, cloreto de potássio, cloreto de sódio, citrato de sódio, sulfato ferroso, sulfato de zinco, sulfato de cobre, iodeto de potássio, sulfato de manganês, selenato de sódio), lecitina de soja, óleo de semente de cassis, óleo de peixe, vitaminas (vitamina C, vitamina E, niacina, pantotenato de cálcio, vitamina A, vitamina B2, vitamina B6, vitamina D, vitamina B1, ácido fólico, vitamina K, biotina, vitamina B12), ácido graxo araquidônico, taurina, L-histidina, L- carnitina. Não Contém Glúten. Apresentação lata de 400 gramas. Na embalagem de fabricação deverá conter o nº do lote, e data de validade, sendo o prazo de validade 75% do total do prazo de validade do produto. Aprovado ANVISA. ( apresentação em lata)</t>
  </si>
  <si>
    <t>Equipo de alimentação enteral: Lanceta perfurante para conexão ao recipiente de solução. Câmara flexível para visualização gotejamento. Extensão em pvc azul(evita conexão com acesso venoso). Controlador de fluxo (gotejamento) tipo pinça rolete. Conexão luer para dispositivo de acesso venoso.</t>
  </si>
  <si>
    <t>Espessante a base de amido de milho ou goma guar, modificado instantâneo, indicado na disfagia e dificuldade de deglutição. Apresentação pó, lata de 125 a 300g. Sem sabor. Na embalagem de fabricação deverá conter o nº do lote, e data de validade, sendo o prazo de validade 75% do total do prazo de validade do produto. Aprovado ANVISA. (apresentação em lata)</t>
  </si>
  <si>
    <t xml:space="preserve">Fórmula com eficácia comprovada na redução dos episódios de regurgitação, proporcionando mais conforto ao lactente e aos seus familiares. O equilíbrio entre os macronutrientes que contribui para a prevenção da obesidade quando comparado à fórmula espessada caseiramente. Reduz a exposição do esôfago a conteúdo ácidos. Ingredientes: Lactose, leite de vaca desnatado*, amido, oleína de palma, soro de leite desmineralizado*, óleo de canola, óleo de palmiste, óleo de milho, lecitina de soja, vitaminas (vitamina C, niacina, vitamina E, pantotenato de cálcio, vitamina A, vitamina B6, vitamina B1, vitamina D, vitamina B2, ácido fólico, vitamina K, ácido pantotênico, vitamina B12, biotina), taurina, sais minerais (iodeto de potássio, sulfato ferroso, sulfato de cobre, sulfato de zinco). Não Contém Glúten. Apresentação lata de 800 gramas. Na embalagem de fabricação deverá conter o nº do lote, e data de validade, sendo o prazo de validade 75% do total do prazo de validade do produto.
Aprovado ANVISA. (apresentação em lata)
</t>
  </si>
  <si>
    <t xml:space="preserve">Fórmula de partida infantil desenvolvida para lactentes, adicionada de Prebióticos com fibras, que estimulam e/ou ativam o funcionamento intestinal) e DHA e ARA (LCpufas) que são ácidos graxos polinsaturados de cadeia longa, nutrientes essenciais para o desenvolvimento neurológico da criança, como por exemplo desenvolvimento cognitivo, concentração, memória e aprendizado. Esses ácidos graxos são passados ao bebê pela placenta e leite materno. Porém, os bebês podem não conseguir absorver esses ácidos graxos em quantidade suficiente para ARA e DHA, sendo assim, é necessário a suplementação destes nutrientes com fórmulas específicas industrializadas. Esses nutrientes, são importantes até a maturidade cerebral da criança, ou seja, até os 10 anos de idade, por isso que serão encontrados em fórmulas industrializadas.
Proteínas: 8 % - (Proteína do soro do leite)
Carboidratos: 44% - (100% Lactose) Gorduras: 48% - (98% de gordura vegetal (óleo de palma, canola, coco e girassol). 2% de gordura animal (láctea). Apresentação: Lata de 800g - 3826 kcal /  5796 mL.
</t>
  </si>
  <si>
    <t>Fórmula Infantil de seguimento com ferro para lactentes acima de 6 meses de idade. Cobrindo as necessidades nutricionais do bebe a partir dos 6 meses. Com os benefícios de contribuir para o desenvolvimento mental e visual do lactente, deveráconter ácidos graxos de cadeia longa, o DHA (ácido docosahexaenóico) e ARA (ácido araquidônico) nos níveis e proporções recomendados pela FAO/OMS, cientificamente desenvolvida e clinicamente comprovada que favorece o desenvolvimento mental e visual do lactente. Não Contém Glúten. Descrição: Lactoalbumina/caseína (18/82%), polímeros de glicose/lactose (88/12%), 100% lipídeos vegetais com ?6 e ?3, ácido docosahexaenóico (DHA) e ácido araquidônico (ARA), colina 24mg/100kcal. Características: oProporção e níveis adequados de ?6 e ?3 (10:1) e ARA e DHA (2:1); Combinação de proteínas e carboidratos Não contém sacarose; Mesma quantidade e tipo de nucleotídeos do leite humano; Enriquecida com ferro 1,8 mg/100kcal; Osmolaridade: ~270 mOsm/L Osmolalidade: ~300 mOsm/L. Balanceado nutricionalmente para promover o crescimento e desenvolvimento normal do lactente; Previne a anemia por deficiência de ferro. Leite desnatado, sólidos de xarope de milho, oleína de palma, óleo de soja, óleo de coco, óleo de girassol com alto teor oléico, mistura de ácido araquidônico e ácido docosahexaenóico, fosfato de cálcio dibásico, cloreto de colina, ascorbato de sódio, cloreto de potássio, sulfato de ferro, lactose, taurina, acetato de DL- alfa-tocoferol, inositol, sulfato de zinco, palmitato de retinila, niacinamida, fitomenadiona, 5-monofosfato de citidina, 5-monofosfato de adenosina, pantotenato de cálcio, 5-monofosfato de guanosinadissódica, cianocobalamina, biotina, sulfato cúprico, colecalciferol, cloridrato de piridoxina, cloridrato de tiamina, sulfato de manganês, 5-monofosfato de uridina dissódica, riboflavina, ácido fólico, antioxidante: ácido ascórbico. Não Contém Glúten.</t>
  </si>
  <si>
    <t xml:space="preserve">Fórmula infantil com ferro para lactentes de 0 a 12 meses de idade com sintomas de intolerância gastrointestinal leve: cólicas, distensão abdominal, gases, constipação, irritabilidade e choro. Estes sintomas se apresentam devido a imaturidade gástrica do lactente e da dificuldade de digestão de carboidratos e proteínas. Sua fórmula cientificamente completa contém ácidos graxos de cadeia longa como DHA e ARA, para favorecer o desenvolvimento mental e visual dos lactentes. Não Contém Glúten. Sólidos de xarope de milho, proteínas parcialmente hidrolisadas do leite desnatado e soro de leite, óleo vegetal de palma, óleo vegetal de coco, óleo vegetal de soja, óleo vegetal de girassol altamente oléico, mistura de ácido araquidônico e ácido decosahexaenóico, carbonato de cálcio, fosfato de cálcio tribásico, cloreto de potássio, ácido ascórbico, lactose, cloreto de colina, fosfato de magnésiodibásico, sulfato ferroso, mio-inositol, taurina, acetato de dl-alfa-tocoferil, sulfato de zinco, citratotrissódico, L-carnitina, palmitato de retinil, ácido nicotínico, fitomenadiona, pantotenato de cálcio, cianocobalamina, sulfato cúprico, d-biotrina, vitamina D3, riboflavina, cloridrato de tiamina, cloridrato de piridoxina, sulfato de manganês, ácido N-pteroil-L-glutâmico e selenito de sódio. Descrição: Redução no teor de lactose (20%), 80% atodextrina facilitando a digestão dos carboidratos. Proteína parcialmente hidrolisada melhorando a digestibilidade e absorção das proteínas. Contém DHA e ARA em quantidade e proporção recomendada pela FAO/OMS.
Características: Contém 20% de lactose de uma fórmula de partida; Proteína parcialmente hidrolisada, facilitando a digestão e absorção proteica; Perfil Proteico com relação soro:caseína 60:40; Osmolalidade: ~230mOsm/Kg; Osmolaridade: ~210 mOsm/L.
</t>
  </si>
  <si>
    <t>Fórmula infantil de partida, com proteínas modificadas em sua relação caseína/proteínas solúveis pela adição de soro de leite, é adicionada de óleo vegetal e enriquecida com vitaminas, minerais, ferro e outros oligoelementos. Com uma mistura de prebióticosde cerca de 90% de gós e a partir de 10% de fós a uma concentração de 4 gramas por litro. Na embalagem de fabricação deverá conter o nº do lote, e data de validade, sendo o prazo de validade 75% do total do prazo de validade do produto. Aprovado ANVISA. Apresentação lata de 800 g.</t>
  </si>
  <si>
    <t>Fórmula infantil de seguimento, adicionada de prebióticos, usada em crianças a partir de 06 meses de idade. Usada para contribuir no tratamento nutricional da constipação contém uma mistura de prebióticos 90% gos e 10%fos a uma concentração de 4gr/l, proporcionando: *fezes mais macias; *aumento do numero de evacuações; *efeito bifidogênico *maior segurança quantidade adequada de 4gr/l, que reduz o risco de diarreia. Na embalagem de fabricação deverá conter o nº do lote, e data de validade, sendo o prazo de validade 75% do total do prazo de validade do produto. Aprovado ANVISA. Apresentação lata de 800 g.</t>
  </si>
  <si>
    <t xml:space="preserve">Fórmula infantil e de segmento para lactentes, hipercalórica, nutricionalmente completa, com maior concentração de nutrientes como proteínas, vitaminas e minerais que as fórmulas infantis de rotina, além de ser suplementada com LCPufas (ARA e DHA), Prebióticos, (GOS/FOS) e nucleotídeos. Sua Composição completa permite a oferta de maior quantidade de nutrientes em menor volume. Contém mais energia por ml que as fórmulas infantis de rotina, contribuindo para a recuperação do ganho de peso.Contém 15 a 40% mais vitaminas e minerais (por ml) que as fórmulas infantis de rotina, contribuindo para o alcance das metas nutricionais e menor volume e prevenção ou recuperação de carências nutricionais. Proteínas: 10,5% - (Soro de leite 60% e Caseína 40%) Carboidratos: 40,4% - (Lactose 54% e Maltodextrina 46%) Gorduras: 49,1% - (Óleos de palma, canola, coco, girassol, mortierella alpina e de peixe (fontes de ácidos linoleico, alfalinolênico, DHA e ARA). Indicado para: Desnutrição Pré e pós operatório Restrição de volume Desaceleração do crescimento/ganho de peso insuficiente. Baixa aceitação via oral/inapetência Infecções e viroses de repetição associadas a baixo ganho de peso Doenças crônicas, como cardiopatias congênitas, doenças pulmonares, fibrose cística, paralisa cerebral, entre outras que requerem restrição hídrica ou oferta de dietas com maior
concentração calórica e de nutrientes. Contém caseína e soro do leite e, portanto, NÃO deve ser utilizado em lactentes com alergia ao leite de vaca e também não é indicado para: Uso intravenoso (nutrição parenteral) Intolerância à lactose Galactosemia Condições em que a nutrição enteral ou oral por si são contraindicadas, como falência gastrintestinal e obstrução intestinal.
</t>
  </si>
  <si>
    <t>Fórmula infantil especial isenta de lactose, à base de leite de vaca, óleos vegetais e maltodextrina (única fonte de carboidratos); é enriquecida com vitaminas, nucleotídeos, minerais, ferro e outros oligoelementos opção adequada na intolerância à lactose. Ingredientes: Maltodextrina, oleína de palma, proteína de soro de leite*, caseinato de potássio*, óleo de canola, óleo de coco, óleo de milho, fosfato de potássio, citrato de cálcio, lecitina de soja, cloreto de sódio, cloreto de magnésio, vitamina C, taurina, nucleotídeos, cloreto de potássio, sulfato de zinco, sulfato ferroso, L-carnitina, vitamina E, vitamina PP, pantotenato de cálcio, vitamina A, vitamina B2, sulfato de cobre, vitamina B6, vitamina B1, vitamina D3, iodeto de potássio, ácido fólico, vitamina K, biotina e vitamina B12. Não contém gluten. Apresentação lata de 400 gramas Na embalagem de fabricação deverá conter o nº do lote, e data de validade, sendo o prazo de validade 75% do total do prazo de validade do produto. Aprovado ANVISA. (apresentação em lata)</t>
  </si>
  <si>
    <t>Fórmula infantil especial, segurança na substituição da proteína animal. 100%,proteína isolada de soja. Indicado nos casos de alergia à proteína do leite de vaca. Indicado a partir 06 meses de vida, sem comprometimento do trato gastrintestinal. Maltodextrina, proteína isolada de soja (fonte protéica), oleína de palma, óleo de soja, óleo de coco, sais minerais (fosfato de cálcio, citrato de cálcio, cloreto de potássio, fosfato de magnésio, citrato de potássio, cloreto de sódio, sulfato de zinco, sulfato ferroso, sulfato de cobre, iodeto de potássio), óleo de girassol, vitaminas (vitamina C, niacina, vitamina E, pantotenato de cálcio, vitamina A, vitamina B2, vitamina B6, vitamina B1, vitamina D, vitamina K, ácido fólico, biotina, vitamina B12), metionina, cloreto de colina, taurina, L-carnitina e regulador de acidez hidróxido de potássio. Não Contém Glúten. Não contém leite ou produtos lácteos. Apresentação lata de 400 gramas. Na embalagem de fabricação deverá conter o nº do lote, e data de validade, sendo o prazo de validade 75% do total do prazo de validade do produto. Aprovado ANVISA. (apresentação em lata)</t>
  </si>
  <si>
    <t xml:space="preserve">Fórmula infantil para lactentes e de seguimento para lactentes e /ou crianças de primeira infância destinadas a necessidades dietoterápicas específicas com restrição de lactose e à base de aminoácidos livres de 0 - 3 anos de idade. É uma fórmula de aminoácidos adequada às necessidades de crianças,desde o nascimento. Alta absorção, com mínimo risco de intolerância. Fórmula Aprimorada Lcpufas (DHA e ARA) relação 1:1 Fontes de Lcpufas são fungos e sintéticas, não são provenientes do óleo de peixe. Nucleotideos. Nos casos de má absorção e após jejum prolongado, recomenda-se a introdução gradativa, tanto em volume quanto em concentração.
Informação Nutricional: Distribuição Calórica: proteínas (11%); carboidratos (45%); lipídeos (44%). Carboidratos: 100% maltodextrina. Proteínas: 100% aminoácidos livres. Lipídeos: 100% óleos vegetais. Carga de soluto renal (mosm/l) : 172 Relação cal não proteica/gN: 184:1 Osmolalidade ( mOsm/kg): 360 Osmolaridade (mOsm/l): 325 Xarope de glicose, óleos de coco, açafrão e soja; L-arginina, L-aspartato, L-leucina, L-acetado de lisina, fosfato de cálcio dibásico, L-glutamina, L-prolina, citratotripotássio, L-valina, L-isoleucina, glicina, L-treonina, L-tirosina, L-fenilalanina, L-serina, L-histidina, L-alanina, L--cisitna, L-triptofano, cloreto de sódio, L-metionina, aspartato de magnésio, cloreto de magnésio, citrato de cálcio, bitartáro de colina, inositol, cloreto de potássio, vitamina c, sulfato ferroso, taurina, sulfato de zinco, L-carnitina, niacina, vitamina E, pantotenato de cálcio, sulfatos de manganês e de cobre, vitaminas B6, B2, B1 e A, iodeto de potássio, cloreto de romo, ácido fólico, selenito de sódio, molibdato de sódio, vitamina K, D-biotina, vitaminas D3 e B12, emulsificante ésteres de ácido cítrico e ácidos graxos com glicerol.
</t>
  </si>
  <si>
    <t>Fórmula Nutricionalmente completa, com seus nutrientes em percentuais normais e baixa osmolaridade. Isenta de sacarose, lactose e glúten. Densidade Calórica a partir de 1.2 kcal / ml. Proteínas: 14% (100% proteína isolada de soja) carboidratos: 56% (100% maltodextrina) gorduras: 30% (47% TCM, 44% óleo de canola, 5% mono e diglicerideos de ácidos graxos, 4% lecitina de soja) Fonte de Fibras: 17gr / litro (55% fibra de soja, 28% goma guar parcialmente hidrolisada e 17% inulina) Osmolaridade: 320mosm/kg de água Apresentação pack de 1 litro. Na embalagem de fabricação deverá conter o nº do lote, e data de validade, sendo o prazo de validade 75% do total do prazo de validade do produto. Aprovado ANVISA.</t>
  </si>
  <si>
    <t xml:space="preserve">Fórmula para paciente renal, em diálise, hipercalórico, para uso em via
oral ou sonda. Embalagem de 200 a 220 ml. É indicado para nefropatas em tratamento dialítico, que requerem dieta alta densidade calórica. Características: fórmula líquida, Nutricionalmente completa, hipercalórica, Isento de lactose e glúten.  Com baixo índice glicêmico, preferencialmente hipossódica com até 800 mg/l Volume médio p/ atingir 100% IDR p/ vitaminas e minerais: 529 ml 
Na embalagem de fabricação deverá conter o nº do lote, e data de validade, sendo o prazo de validade 75% do total do prazo de validade do produto. Aprovado ANVISA. (apresentação em frascos).
</t>
  </si>
  <si>
    <t>FR</t>
  </si>
  <si>
    <t xml:space="preserve">Frasco de nutrição suplementar ou frasco de nutrição enteral fabricado em polietileno atóxico. Tampa de rosca com saída para adaptar ao equipo. Alça de fixação na sua base para pendurar o frasco com travamento. Embalado individualmente.
</t>
  </si>
  <si>
    <t>Módulo de maltodextrina, de excelente digestibilidade e solubilidade. Na embalagem de fabricação deverá conter o nº do lote, e data de validade, sendo o prazo de validade 75% do total do prazo de validade do produto. Aprovado ANVISA. (apresentação em lata)</t>
  </si>
  <si>
    <t>Módulo de proteína de alto valor biológico (pvab), de ótima digestibilidade e versatilidade. Na embalagem de fabricação deverá conter o nº do lote, e data de validade, sendo o prazo de validade 75% do total do prazo de validade do produto. Aprovado ANVISA. (apresentação em lata)</t>
  </si>
  <si>
    <t>Nutrição completa e balanceada para crianças a partir de 1 a 10 anos de idade. Pode ser usada como suporte total desnutrição, ou como suplemento nutricional. A formulaçãocontendo baixos níveis da lactose torna-o ideal para: promover crescimento saudável; convalescença de doenças complementação de lanches ou refeições; crianças intolerantes à lactose. (não é indicado a pacientes com galactosemia. Não é destinado ao uso parenteral. Não contém glúten.) Contém 100% ou mais de u.s. RDA para proteína, vitaminas e minerais, em 1.000ml para crianças de 1 a 6 anos de idade, a em 1.300ml para crianças de 7 a 10 anos de idade. Na embalagem de fabricação deverá conter o nº do lote, e data de validade, sendo o prazo de validade 75% do total do prazo de validade do produto. Aprovado ANVISA. (apresentação em lata)</t>
  </si>
  <si>
    <t>Nutrição completa e balanceada para manutenção e/ou recuperação do estado nutricional. Isenta de glúten, colesterol e lactose, desnutrição, doença celíaca, anorexia, estados neurológicos. Com sacarose, com 51% de óleo de canola, osmolaridade 350mosm/kg de água. Na embalagem de fabricação deverá conter o nº do lote, e data de validade, sendo o prazo de validade 75% do total do prazo de validade do produto. Aprovado ANVISA. (apresentação em lata)</t>
  </si>
  <si>
    <t>Nutrição completa via oral e enteral, completa e balanceada para diluição em água. Com proteína de alto valor biológico e fibras. Indicada para adultos e idosos seletivos e/ou inapetentes. Apresentação pó, lata 400g. Sabores baunilha, chocolate, morango e banana. Na embalagem de fabricação deverá conter o nº do lote, e data de validade, sendo o prazo de validade 75% do total do prazo de validade do produto. Aprovado ANVISA. (apresentação em lata)</t>
  </si>
  <si>
    <t>Nutrição enteral em pó, hipercalórica, adicionada aminoácidos de cadeia ramificada e baixo teor de aminoácidos aromáticos, permitindo um melhor manejo da encefalopatia hepática e favorecendo a síntese proteica. Isenta de sacarose e lactose. NÃO CONTÉM GLÚTEN. Volume médio para 100% do IDR para vitaminas e minerais: a partir de 529ml Na embalagem de fabricação deverá conter o nº do lote, e data de validade, sendo o prazo de validade 75% do total do prazo de validade do produto. Aprovado ANVISA. (apresentação em envelope)</t>
  </si>
  <si>
    <t>ENV</t>
  </si>
  <si>
    <t>Nutrição enteral Nutricionalmentecompletanormocalórica, com adequado teor proteico. Contém mistura proteica, com proteínas animais e vegetais. Adicionada de carotenoides(1). Contém mistura de lipídios, fornecendo ácidos graxos 3 - DHA(2) e EPA(3). Com fibras solúveis e insolúveis. NÃO CONTÉM GLUTEN. Apresentação: Pack de 1litro Volume médio para 100% do IDR para vitaminas e minerais:800 ml Na embalagem de fabricação deverá conter o nº do lote, e data de validade, sendo o prazo de validade 75% do total do prazo de validade do produto. Aprovado ANVISA.</t>
  </si>
  <si>
    <t>Nutrição indicada para paciente com perda de peso induzida pelo câncer, para situações metabólicas especiais para nutrição enteral ou oral formulado com arginina, nucleotídeos e ácidos graxos ômega 3, ou com risco para estas condições. Hiperproteica (sendo maior parte da proteína de alto valor biológico) e normocalóricasem fibras, não contém sacarose, lactose e glúten. Osmolaridade 350mosm/kg de água. Na embalagem de fabricação deverá conter o nº do lote, e data de validade, sendo o prazo de validade 75% do total do prazo de validade do produto.  Aprovado ANVISA. APRESENTAÇÃO LIQUIDAEM TETRA PACK A PARTIR DE 200 ML. COM SABOR.</t>
  </si>
  <si>
    <t>Nutrição líquida hipoprotéica, e hipercalórica, para paciente renal em tratamento conservador. Densidade calórica: 2,0kcal/ml. Apresentação líquida, a partir de 237 ml. Na embalagem de fabricação deverá conter o nº do lote, e data de validade, sendo o prazo de validade 75% do total do prazo de validade do produto. Aprovado ANVISA.</t>
  </si>
  <si>
    <t xml:space="preserve">Nutrição oral Hiperproteica. 20 gramas de proteínas/embalagem e
Hipercalórica. 300 kcal/embalagem com aporte de proteínas de alto valor biológico. Rica em vitaminas e minerais e com excelente perfil lipídico. Isenta de glúten. A embalagem de fabricação deverá conter o nº do lote, e data de validade, sendo o prazo de validade 75% do total do prazo de validade do produto. Aprovado ANVISA. (apresentação em frasco)
</t>
  </si>
  <si>
    <t>Suplementação indicada para pacientes portadores de diabetes e tolerância anormal á glicose. Formuladopreferencialmente com carboidratos de lenta absorção que ajuda no controle da glicemia. Isento de lactose, sacarose e glúten. Apresentação líquida, frascos a partir de 200ml. Sabor baunilha. Volume necessário para atingir idr 600 ml. Na embalagem de fabricação deverá conter o nº do lote, e data de validade, sendo o prazo de validade 75% do total do prazo de validade do produto. Aprovado ANVISA.  (apresentação em frasco)</t>
  </si>
  <si>
    <t>Suplemento Hiperproteica e hipercalórico possui FOS em sua formulação, com baixo teor de lipídeos e enriquecido com EPA. Contém sacarose 10%, isento de lactose e glúten. Indicado para paciente com perda de peso induzida pelo câncer ou com risco para estas condições. Embalagem de 200 ml, volume necessário para atingir IDR até 600 ml. Na embalagem de fabricação deverá conter o nº do lote, e data de validade, sendo o prazo de validade 75% do total do prazo de validade do produto. Aprovado ANVISA. (apresentação em frasco)</t>
  </si>
  <si>
    <t xml:space="preserve">Suplemento nutricional para crianças, rico em energia, vitaminas e minerais. Contém também proteínas e ácidos graxos ômegas6 e 3. Não contém lactose e glúten e pode ser consumido por via oral ou por sondas. Preferencialmente Sem sabor é o único suplemento que pode ser adicionado a alimentos doces e salgados, adicionando nutrientes aos alimentos, sem substituir a alimentação da criança. NÃO CONTÉM GLÚTEN Apresentação: Lata a partir de 400g Na embalagem de fabricação deverá conter o nº do lote, e data de validade, sendo o prazo de validade 75% do total
do prazo de validade do produto.Aprovado ANVISA. (apresentação em lata).
</t>
  </si>
  <si>
    <t xml:space="preserve">Terapia nutricional oral, hipercalórica, rica em vitaminas e minerais e com excelente perfil lipídico.  NÃO CONTÉM GLÚTEN
Apresentação: Embalagem plástica a partir de 200 ml. Volume médio para 100% do IDR para vitaminas e minerais: 555 ml. Na embalagem de fabricação deverá conter o nº do lote, e data de validade, sendo o prazo de validade 75% do total do prazo de validade do produto. Aprovado ANVISA. (apresentação em frasco)
</t>
  </si>
  <si>
    <t>Terapia nutricional oral, nutricionalmente completa e hipercalórica em pó. Fonte de vitaminas e minerais com excelente perfil lipídico. Versátil, pois permite duas diluições (1.0kcal/ml e 1.5 kcal/ml). Preferencialmente com mix de carotenoides. A apresentaçãopreferencialmente Sem Sabor e isenta de sacarose e pode ser adicionada a preparações salgadas ou doces. Maior flexibilidade de uso e maior adesão ao tratamento. Recomendação: 1 a 3 doses por dia NÃO CONTÉM GLÚTEN Apresentação: Lata de 800g cada Volume médio para 100% do IDR para vitaminas e minerais: 532ml. Na embalagem de fabricação deverá conter o nº do lote, e data de validade, sendo o prazo de validade 75% do total do prazo de validade do produto. Aprovado ANVISA. (apresentação em lata)</t>
  </si>
  <si>
    <t>SUPLEMENTO HIPER CALÓRICO, COM PERFIL ADEQUADO DE PROTEÍNAS, PARA RECUPERAÇÃO NUTRICIONAL DE ADOLESCENTES E IDOSOS. SÓDIO ABAIXO DE 12000 MG/L. VOLUME PARA ATINGIR IDR DE ATÉ 600 ML. EMBALAGEM TETRAPACK DE 200 ML. Na embalagem de fabricação deverá conter o nº do lote, e data de validade, sendo o prazo de validade 75% do total do prazo de validade do produto. Aprovado ANVISA. (apresentação em tetra pack)</t>
  </si>
  <si>
    <t>ALIMENTO NUTRICIONALMENTE COMPLETO, EM PÓ, PARA CONTROLE GLICÊMICO, FORMULADO COM CARBOIDRATOS DE LENTA ABSORÇAO, NORMOCALORICO NA DILUIÇAO PADRÃO(0,94 KCAL/ML), NORMOPROTEICO. VOLUME NECESSÁRIO PARA ATINGIR IDR 600 ML. Na embalagem de fabricação deverá conter o nº do lote, e data de validade, sendo o prazo de validade 75% do total do prazo de validade do produto. Aprovado ANVISA (apresentação em lata)</t>
  </si>
  <si>
    <t>Fórmula hipercalórica, Hiperproteica, Nutricionalmente completa. Possui perfil lipídico de acordo com a ADA e AHA, corantes e aromas naturais e presença do edulcorante sucralose. Podendo ser usado via oral ou enteral. Isento de sacarose, lactose e glúten.Proteína 17% (60% proteína do soro do leite e 40% caseinato de cálcio e sódio) Carboidrato 58% ( 100% maltodextrina) Lipídeo 25% ( 12% óleo de girassol, 79% óleo de canola e 9% TCM PROPORÇÃO DE CALORIAS NÃO PROT/G N2 : 122 : 1 OSMOLALIDADE : 390 (mOsm/kg água)Indicado para Desnutrição, anorexia nervosa, neoplasias, cardiopatias, doenças neurológicas, geriatria, restrição hídrica, pré e pós operatório.Na embalagem de fabricação deverá conter o nº do lote, e data de validade  do produto. Marca Nutri Enteral 1.5. De acordo com ação judicial.</t>
  </si>
  <si>
    <t>LT</t>
  </si>
  <si>
    <t>Módulo de lipídios a base de triglicerídeos de cadeia média. Isento de carboidratos, proteínas, vitaminas e minerais. Isento de Glúten. Não possui sabor, podendo ser adicionado na alimentação doce ou salgada. Pode ser usado via oral ou enteral (sonda). Indicado para o aumento de aporte calórico nas dietas, mamadeiras e suplementações, também utilizado em afecções pancreáticas, mucoviscidose, fibrose cística, síndrome da má absorção e do intestino curto. Fonte de Lipídios: TCM 100 % (triglicerídeos de cadeia média). O produto deve conter a partir de 250 ml. Na embalagem de fabricação deverá conter o nº do lote, e data de validadedo produto.</t>
  </si>
  <si>
    <t>Alimento nutricionalmente completo á base de proteina isolada de soja e caseinato de cálcio. Indicado: Risco nutricional ou desnutrição proteico-calórica, hipertensão grave, anorexia, dislipidemias, convalescença, restrição de sódio e/ou sacarose.Proteínas - 16% (Proteína isolada da soja - 70% , Caseinato de cálcio - 30% ) Carboidratos - 56% ( maltodextrina 100% ) Lipídeos - 28% (Saturados - 6,8% , Poliinsaturados - 9,3% , Monoinsaturados - 10,4% )Na embalagem de fabricação deverá conter o nº do lote, e data de validade  do produto.</t>
  </si>
  <si>
    <t>Fórmula completa, normocalórica, normoprotéica, adicionada de fibras. Indicada para crianças a partir de 01 a 12 anos, com risco nutricional ou desnutrição leve. Densidade Calórica (Kcal/ ml) 1.0, Proteína 10%, Carboidrato 50%, Lipídio 40%, Proteína Concentrada do Leite ( 100%), Maltodextrina ( 100%), Óleo de Canola (74%), Óleo de Peixe (6%), TCM (20%), 8 g/ l/ Inulina (60%), Celulose Microcristalina ( 35%) , Fibra de Trigo (5%), Sódio(mg/l) 540, Nutrientes Especiais: ?-Caroteno,Colina, Taurina,Carnitina e Mio-Inositol., Osmolaridade ( mOsm/l) 220, Apresentação EasyBag de 500 ml. Na embalagem de fabricação deverá conter o nº do lote, e data de validadedo produto.</t>
  </si>
  <si>
    <t>EAZY</t>
  </si>
  <si>
    <t>Dieta cetogênica, suplemento com baixo índice de carboidratos, contendo 04 g de gordura para cada 1 g de carboidrato + proteínas e é adicionado de todas as vitaminas e minerais em quantidades balanceadas. Pode ser administrado por via oral e/ou através de sonda nasoenteral, gastrostomia ou jejunostomia. Não contém Glúten. Indicado para crianças a partir de 03 anos. Crianças portadoras de epilepsia refratária. Apresentação lata de 300 g.Na embalagem de fabricação deverá conter o nº do lote, e data de validade do produto.</t>
  </si>
  <si>
    <t>Nutrição à base de peptídeos para recuperação nutricional de pacientes em situações metabólicas especiais, como distúrbios digestivos absortivos. Isenta de glúten, colesterol e lactose, com proteína de alta qualidade. Densidade Calórica: 1,0 CAL/ml Proteinas: 16% (100% proteina do soro do leite hidrolizada) Carboidratos: 49% (74% polissacarídeos, 26% sacarose) Gorduras: 35% (7% TCM, 23% óleo de soja, 6%lecitina de soja) Osmolalidade 375mOsm/kg de água. Dieta completa e balanceada em proteínas, gorduras e carboidratos com distribuição energética equilibrada, proporcionando uma dieta isocalórica (1cal/ml). Apresentação lata de 400g. Na embalagem de fabricação deverá conter o nº do lote, e data de validade do produto.</t>
  </si>
  <si>
    <t xml:space="preserve">Alimento em Pó, feito a base deProteína isolada de soja, óleo de palma, açúcar, xarope de milho, cálcio, maltodextrina, sal, vitamina C, vitaminas B5, B2, A, zinco, ferro, vitamina D, iodo, ácido fólico e vitamina B12, emulsificante lecitina de soja.  Sem restrições aos intolerantes a lactose e alérgicos a proteína do leite. Possui duzidos teores de gorduras e calorias e não contem açúcar, podendo ser consumido por diabéticos, não deve ser usado para alimentar crianças menores de 1(um) ano de idade. Não contem Glúten, podendo ser consumido pelos celíacos.Na embalagem de fabricação deverá conter o nº do lote, e data de validadedo produto.
Marca Supra Soy Original. De acordo com ação judicial.
</t>
  </si>
  <si>
    <t xml:space="preserve">Nutrição completa e balanceada especialmente desenvolvida para atender às necessidades de crianças de 01 a 10 anos. Contribui para recuperação nutricional de crianças debilitadas sem problemas de absorção e que necessitem de nutrição especializada para recuperação e manutenção do estado nutricional: Inadequação alimentar associada ou não a diversas situações clínicas; déficit de crescimento e baixo peso; desnutrição e intolerância a lactose. Para uso enteral ou oral. Normocalórico e normoproteico com DHA e ARA.Distribuiçãocalórica:Proteinas: 12% (52% proteina do soro do leite, 48% caseinato de potássio obtido de leite de vaca)Carboidratos: 53% 35% sacarose, 32,5% maltodextrina e 32,5% xarope de milho)Gorduras: 35% (42% óleo de girassol, 26% óleo de canola, 20% TCM, 7% óleo de milho, 5% lecitina de soja)Osmolalidade: 308mOsm/kg de água.Sacarose, maltodextrina, xarope de milho, proteína do soro de leite, óleo de girassol com alto teor oleico, caseinato de potássio obtido do leite de vaca, óleo de canola de baixo teor erúcico, triglicerídeos de cadeia média, óleo de milho, lecitina de soja, fosfato de potássio, citrato de cálcio, carbonato de cálcio, fosfato de sódio, cloreto de cálcio, vitaminas (vitamina A, beta-caroteno, vitamina D, vitamina E, vitamina K, vitamina C, vitamina B1, vitamina B2, niacina, vitamina B6, ácido fólico, ácido pantotênico, biotina e taurina), bitartarato de colina, cloreto de magnésio, minerais (zinco, ferro, cobre, cromo, molibdênio e iodo), L-carnitina e aromatizante. Não Contém Glúten e Lactose.
Apresentação Lata 400 g.Na embalagem de fabricação deverá conter o nº do lote, e data de validade do produto.
</t>
  </si>
  <si>
    <t>Modulo de fibras alimentares solúveis e/ou insolúveis com probioticos (FOS e inulina) sem sabor, auxiliando no bom funcionamento intestinal e constribuindopara o equilíbrio da flora intestinal. Não contém glúten.Regenera a flora intestinal, absorve água, aumentando as bifidobactérias. Embalagem de a partir de 250g. Apresentação Lata. Na embalagem de fabricação deverá conter o nº do lote, e data de validade do produto.</t>
  </si>
  <si>
    <t xml:space="preserve">Suplementação ideal para a reeducação alimentar.
 25 vitaminas e minerais, além de ser uma importante fonte de proteínas,Prebio 1 contribui com a saúde do sistema digestório, melhorando o aproveitamento dos nutrientes presentes nos alimentos.  Isento de sacarose.Distribuição calórica sabores banana, baunilha e morango:Proteínas: 27% Carboidratos: 66%
Gorduras: 7%Distribuição calórica sabor chocolate:
Proteinas: 30% Carboidrato: 60% Gorduras: 10%Osmolalidade:
Adulto: 796mOsm/kg de águaCriança: 597 mOsm/kg de água
100% Leite em pó desnatado, 40% maltodextrina, 60% lactose, frutooligossacarídeos, 100% gordura láctea, 30% inulina,  70% FOS, minerais, vitaminas, emulsificante lecitina de soja e aromatizante.
Isento de Glúten.
</t>
  </si>
  <si>
    <t xml:space="preserve">Fórmula Infantil de Seguimento para Lactentes a partir dos 10 meses de vida. Com DHA, ARA, nucleotídeos e Prebióticos. Leite Em Pó parcialmente desnatado, Óleos Vegetais, Maltodextrina, Soro de Proteína Do Leite, Galactoligosacarídeo, Frutoligossacarídeo, Carbonato De Cálcio, Óleo De Peixe, Vitamina C, Sulfato De Ferro, Caseinato De Cálcio, Inositol, Sulfato De Zinco, Vitamina E, Fosfato De Potássio, Cloreto De Colina, L-Carnitina, Gluconato Cúprico, Fosfato De Cálcio Tribásico, D-Pantotenato De Cálcio, Nicotinamida, Vitamina A, Vitamina B1, Vitamina B6, Sulfato De Manganês, Vitamina B2, Iodeto De Potássio, Ácido Fólico, Selenito De Sódio, Vitamina K, Vitamina D, Biotina, Emulsificantes Lecitina e Mono e Diglicerídeos de Ácidos Graxos E Aromatizante.Não Contém Glúten. Apresentação: Lata de 800g.
Marca Aptamil Premium 3. De acordo com ação judicial.
</t>
  </si>
  <si>
    <t xml:space="preserve">Alimento à base de aminoácidos livres para situações metabólicas especiais p nutrição enteral/oral. Sabor baunilha, formulado para portadores de alergias às proteínas do leite de vaca, com fibras. 
Marca NEOFORT. De acordo com ação judicial.
</t>
  </si>
  <si>
    <t>Terapia nutricional oral, nutricionalmente completa, hipercalórica (A partir de 2,0 kcal/ml), hiperprotêica e normolipídica de baixo volume. Frasco de 125 ml.</t>
  </si>
  <si>
    <t>Terapia nutricional oral específica para pacientes oncológicos. Nutricionalmente completo, Hiperproteica e hipercalórico e enriquecido com EPA ( EPA maior que 700mg/ml ). Frasco dea partir de 125ml.</t>
  </si>
  <si>
    <t>Terapia nutricional oral desenhada especificamente para cicatrização de úlceras de pressão. Hiperproteica acrescido de arginina ou imunomoduladores para cicatrização de UPP (de 12 a 18% ). Densidade calórica 1,25 kcal/ml. Com sacarose. Volume 200ml.</t>
  </si>
  <si>
    <t>Dieta à base de aminoácidos não alergênicos, elementar e nutricionalmente completa, adicionada de carboidratos, gorduras, vitaminas, minerais e oligoelementos. Isenta de lactose, galactose, sacarose, frutose e glúten.
A proteína é originada em aminoácidos essenciais e não-essenciais obtidos sinteticamente, ou seja, não é derivada de uma proteína íntegra. Trata-se da mesma fonte de aminoácidos usada na fórmula. O perfil de aminoácidos é similar ao de proteínas de alto valor biológico, contribuindo para o crescimento e desenvolvimento das crianças.
O carboidrato é a maltodextrina, originada de xarope de glicose extraído por hidrólise enzimática do amido de milho. Tem a vantagem de apresentar menos osmolalidade que a sacarose (açúcar) e excelente tolerabilidade, mesmo em casos de má absorção grave. Contém maior concentração de maltodextrina (15gr/100ml), tornando seu sabor levemente adocicado e contribuindo para melhor aceitação do produto.
A gordura de contém uma mistura de óleos de côco, açafrão e canola, sendo 35% na forma de triglicérides de cadeia média e 65% de triglicérides de cadeia longa. Os óleos usados na formulação são altamente refinados e exclusivos de origem vegetal, para eliminar o risco de contaminação com proteína residual, o que poderia ser alergênico para crianças muito sensíveis. Os TCM tem digestão, absorção e metabolismo diferentes em muitos aspectos daqueles dos TCL. Isso traz uma série de vantagens para o uso em pacientes com má absorção.
As vitaminas, minerais e oligoelementos de tem de atender às necessidades de crianças de 01 a 10 anos.
Indicada para crianças de 01 a 10 anos de idade que tenham: 
* Alergias alimentares à proteína animal e soja, principalmente em reações como: esofagite ou gastroenteropatiaeosinofílicas e dermatite atópica, entre outras.   
* Doenças que acarretam má absorção intestinal 
* Transição de nutrição parenteral para enteral.
Marca NEOCATE. De acordo com aç</t>
  </si>
  <si>
    <t xml:space="preserve">Fórmula desenvolvida para lactentes e crianças de primeira infância, e de seguimento, a partir dos 6 meses de vida, sendo destinada para portadores de alergias às proteínas do leite de vaca e/ou da soja, distúrbios absortivos ou outras condições clínicas que requerem uma terapia nutricional com dieta ou fórmula semi-elementar e hipoalergênica.  Para nutrição enteral ou oral.Com proteína extensamente hidrolisada e com restrição a lactose. Como características possui:100% Proteína extensamente hidrolisada do soro do Leite de baixo peso molecular
Osmolaridade (mOsmol/L): 190
Osmolalidade (mOsmol/Kg): 210
Não contem glúten.
Apresentação e Rendimento: Lata de 400g - 3100ml / 2060Kcal
</t>
  </si>
  <si>
    <t>Fórmula infantil nutricionalmente adaptado à alimentação a longo prazo de crianças com APLV, desde o nascimento até os 36 meses de idade, como a única fonte de nutrientes durante os primeiros 6 meses de vida e como parte de uma dieta diversificada nos meses posteriores. Por sua composição modificada em carboidratos, proteínas e ácidos graxos, bem como seus ingredientes e por ser umafórmula à base de proteína de arroz extensamente hidrolisada de baixa alergenicidade e alta Tolerabilidade, constitui o complemento ideal à dieta de exclusão, em caso de alergia ao leite de vaca ou à soja. Atende às recomendações da Agencia Nacional de Vigilância Sanitária (ANVISA) e da Sociedade Europeia de Gastroenterologia Pediátrica, Hepatologia e Nutrição (ESPGHAN) para fórmulas infantis; 100 ml de fórmula com diluição padrão (13,5%) fornecem 68kcal. O conteúdo de carboidratos de à base de maltodextrinas (78%) e amido de milho (22%) oferece 43,5% do total de energia. Não contém lactose nem sacarose, o que permite sua utilização no tratamento da intolerância à lactose, de doenças gastrointestinais com absorção inadequada de nutrientes ou como alternativa em caso de cólica por imaturidade da mucosa intestinal. Fornece 2,7 g de proteína em 100 Kcal, é suplementado com L-lisina e L-triptofano, fornecendo assim um perfil de aminoácidos similar ao do leite materno. Fornece 5,1 g de gordura em 100 kcal. As gorduras contidas em são de origem vegetal (palmeira, canola, girassol e coco). Foi desenvolvido com um perfil ideal de ácidos graxos essenciais (10:1), (ácido linoléico:linolênico), indispensáveis para o desenvolvimento cerebral e neurológico. Contém triglicérides de cadeia média (TCM).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</si>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</sst>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4"/>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78.75">
      <c r="A17">
        <v>13</v>
      </c>
      <c r="B17">
        <v>19</v>
      </c>
      <c r="C17">
        <v>2019</v>
      </c>
      <c r="D17">
        <v>1</v>
      </c>
      <c r="G17" s="14">
        <v>1</v>
      </c>
      <c r="H17" s="19" t="s">
        <v>21</v>
      </c>
      <c r="I17" s="22">
        <v>1000</v>
      </c>
      <c r="J17" s="22" t="s">
        <v>22</v>
      </c>
      <c r="K17" s="14"/>
      <c r="L17" s="6"/>
      <c r="M17" s="1"/>
      <c r="N17" s="1"/>
      <c r="O17" s="28">
        <f>(IF(AND(J17&gt;0,J17&lt;=I17),J17,I17)*(L17-M17+N17))</f>
        <v>0</v>
      </c>
      <c r="P17" s="11"/>
      <c r="Q17" s="1"/>
      <c r="R17" s="1"/>
    </row>
    <row r="18" spans="1:18" ht="101.25">
      <c r="A18">
        <v>13</v>
      </c>
      <c r="B18">
        <v>19</v>
      </c>
      <c r="C18">
        <v>2019</v>
      </c>
      <c r="D18">
        <v>2</v>
      </c>
      <c r="G18" s="14">
        <v>2</v>
      </c>
      <c r="H18" s="19" t="s">
        <v>23</v>
      </c>
      <c r="I18" s="22">
        <v>1000</v>
      </c>
      <c r="J18" s="22" t="s">
        <v>22</v>
      </c>
      <c r="K18" s="14"/>
      <c r="L18" s="6"/>
      <c r="M18" s="1"/>
      <c r="N18" s="1"/>
      <c r="O18" s="28">
        <f>(IF(AND(J18&gt;0,J18&lt;=I18),J18,I18)*(L18-M18+N18))</f>
        <v>0</v>
      </c>
      <c r="P18" s="11"/>
      <c r="Q18" s="1"/>
      <c r="R18" s="1"/>
    </row>
    <row r="19" spans="1:18" ht="112.5">
      <c r="A19">
        <v>13</v>
      </c>
      <c r="B19">
        <v>19</v>
      </c>
      <c r="C19">
        <v>2019</v>
      </c>
      <c r="D19">
        <v>3</v>
      </c>
      <c r="G19" s="14">
        <v>3</v>
      </c>
      <c r="H19" s="19" t="s">
        <v>24</v>
      </c>
      <c r="I19" s="22">
        <v>5000</v>
      </c>
      <c r="J19" s="22" t="s">
        <v>22</v>
      </c>
      <c r="K19" s="14"/>
      <c r="L19" s="6"/>
      <c r="M19" s="1"/>
      <c r="N19" s="1"/>
      <c r="O19" s="28">
        <f>(IF(AND(J19&gt;0,J19&lt;=I19),J19,I19)*(L19-M19+N19))</f>
        <v>0</v>
      </c>
      <c r="P19" s="11"/>
      <c r="Q19" s="1"/>
      <c r="R19" s="1"/>
    </row>
    <row r="20" spans="1:18" ht="90">
      <c r="A20">
        <v>13</v>
      </c>
      <c r="B20">
        <v>19</v>
      </c>
      <c r="C20">
        <v>2019</v>
      </c>
      <c r="D20">
        <v>4</v>
      </c>
      <c r="G20" s="14">
        <v>4</v>
      </c>
      <c r="H20" s="19" t="s">
        <v>25</v>
      </c>
      <c r="I20" s="22">
        <v>600</v>
      </c>
      <c r="J20" s="22" t="s">
        <v>26</v>
      </c>
      <c r="K20" s="14"/>
      <c r="L20" s="6"/>
      <c r="M20" s="1"/>
      <c r="N20" s="1"/>
      <c r="O20" s="28">
        <f>(IF(AND(J20&gt;0,J20&lt;=I20),J20,I20)*(L20-M20+N20))</f>
        <v>0</v>
      </c>
      <c r="P20" s="11"/>
      <c r="Q20" s="1"/>
      <c r="R20" s="1"/>
    </row>
    <row r="21" spans="1:18" ht="303.75">
      <c r="A21">
        <v>13</v>
      </c>
      <c r="B21">
        <v>19</v>
      </c>
      <c r="C21">
        <v>2019</v>
      </c>
      <c r="D21">
        <v>5</v>
      </c>
      <c r="G21" s="14">
        <v>5</v>
      </c>
      <c r="H21" s="19" t="s">
        <v>27</v>
      </c>
      <c r="I21" s="22">
        <v>300</v>
      </c>
      <c r="J21" s="22" t="s">
        <v>22</v>
      </c>
      <c r="K21" s="14"/>
      <c r="L21" s="6"/>
      <c r="M21" s="1"/>
      <c r="N21" s="1"/>
      <c r="O21" s="28">
        <f>(IF(AND(J21&gt;0,J21&lt;=I21),J21,I21)*(L21-M21+N21))</f>
        <v>0</v>
      </c>
      <c r="P21" s="11"/>
      <c r="Q21" s="1"/>
      <c r="R21" s="1"/>
    </row>
    <row r="22" spans="1:18" ht="67.5">
      <c r="A22">
        <v>13</v>
      </c>
      <c r="B22">
        <v>19</v>
      </c>
      <c r="C22">
        <v>2019</v>
      </c>
      <c r="D22">
        <v>6</v>
      </c>
      <c r="G22" s="14">
        <v>6</v>
      </c>
      <c r="H22" s="19" t="s">
        <v>28</v>
      </c>
      <c r="I22" s="22">
        <v>15000</v>
      </c>
      <c r="J22" s="22" t="s">
        <v>26</v>
      </c>
      <c r="K22" s="14"/>
      <c r="L22" s="6"/>
      <c r="M22" s="1"/>
      <c r="N22" s="1"/>
      <c r="O22" s="28">
        <f>(IF(AND(J22&gt;0,J22&lt;=I22),J22,I22)*(L22-M22+N22))</f>
        <v>0</v>
      </c>
      <c r="P22" s="11"/>
      <c r="Q22" s="1"/>
      <c r="R22" s="1"/>
    </row>
    <row r="23" spans="1:18" ht="78.75">
      <c r="A23">
        <v>13</v>
      </c>
      <c r="B23">
        <v>19</v>
      </c>
      <c r="C23">
        <v>2019</v>
      </c>
      <c r="D23">
        <v>7</v>
      </c>
      <c r="G23" s="14">
        <v>7</v>
      </c>
      <c r="H23" s="19" t="s">
        <v>29</v>
      </c>
      <c r="I23" s="22">
        <v>350</v>
      </c>
      <c r="J23" s="22" t="s">
        <v>22</v>
      </c>
      <c r="K23" s="14"/>
      <c r="L23" s="6"/>
      <c r="M23" s="1"/>
      <c r="N23" s="1"/>
      <c r="O23" s="28">
        <f>(IF(AND(J23&gt;0,J23&lt;=I23),J23,I23)*(L23-M23+N23))</f>
        <v>0</v>
      </c>
      <c r="P23" s="11"/>
      <c r="Q23" s="1"/>
      <c r="R23" s="1"/>
    </row>
    <row r="24" spans="1:18" ht="236.25">
      <c r="A24">
        <v>13</v>
      </c>
      <c r="B24">
        <v>19</v>
      </c>
      <c r="C24">
        <v>2019</v>
      </c>
      <c r="D24">
        <v>8</v>
      </c>
      <c r="G24" s="14">
        <v>8</v>
      </c>
      <c r="H24" s="19" t="s">
        <v>30</v>
      </c>
      <c r="I24" s="22">
        <v>500</v>
      </c>
      <c r="J24" s="22" t="s">
        <v>22</v>
      </c>
      <c r="K24" s="14"/>
      <c r="L24" s="6"/>
      <c r="M24" s="1"/>
      <c r="N24" s="1"/>
      <c r="O24" s="28">
        <f>(IF(AND(J24&gt;0,J24&lt;=I24),J24,I24)*(L24-M24+N24))</f>
        <v>0</v>
      </c>
      <c r="P24" s="11"/>
      <c r="Q24" s="1"/>
      <c r="R24" s="1"/>
    </row>
    <row r="25" spans="1:18" ht="247.5">
      <c r="A25">
        <v>13</v>
      </c>
      <c r="B25">
        <v>19</v>
      </c>
      <c r="C25">
        <v>2019</v>
      </c>
      <c r="D25">
        <v>9</v>
      </c>
      <c r="G25" s="14">
        <v>9</v>
      </c>
      <c r="H25" s="19" t="s">
        <v>31</v>
      </c>
      <c r="I25" s="22">
        <v>1200</v>
      </c>
      <c r="J25" s="22" t="s">
        <v>22</v>
      </c>
      <c r="K25" s="14"/>
      <c r="L25" s="6"/>
      <c r="M25" s="1"/>
      <c r="N25" s="1"/>
      <c r="O25" s="28">
        <f>(IF(AND(J25&gt;0,J25&lt;=I25),J25,I25)*(L25-M25+N25))</f>
        <v>0</v>
      </c>
      <c r="P25" s="11"/>
      <c r="Q25" s="1"/>
      <c r="R25" s="1"/>
    </row>
    <row r="26" spans="1:18" ht="409.5">
      <c r="A26">
        <v>13</v>
      </c>
      <c r="B26">
        <v>19</v>
      </c>
      <c r="C26">
        <v>2019</v>
      </c>
      <c r="D26">
        <v>10</v>
      </c>
      <c r="G26" s="14">
        <v>10</v>
      </c>
      <c r="H26" s="19" t="s">
        <v>32</v>
      </c>
      <c r="I26" s="22">
        <v>1200</v>
      </c>
      <c r="J26" s="22" t="s">
        <v>26</v>
      </c>
      <c r="K26" s="14"/>
      <c r="L26" s="6"/>
      <c r="M26" s="1"/>
      <c r="N26" s="1"/>
      <c r="O26" s="28">
        <f>(IF(AND(J26&gt;0,J26&lt;=I26),J26,I26)*(L26-M26+N26))</f>
        <v>0</v>
      </c>
      <c r="P26" s="11"/>
      <c r="Q26" s="1"/>
      <c r="R26" s="1"/>
    </row>
    <row r="27" spans="1:18" ht="393.75">
      <c r="A27">
        <v>13</v>
      </c>
      <c r="B27">
        <v>19</v>
      </c>
      <c r="C27">
        <v>2019</v>
      </c>
      <c r="D27">
        <v>11</v>
      </c>
      <c r="G27" s="14">
        <v>11</v>
      </c>
      <c r="H27" s="19" t="s">
        <v>33</v>
      </c>
      <c r="I27" s="22">
        <v>1200</v>
      </c>
      <c r="J27" s="22" t="s">
        <v>26</v>
      </c>
      <c r="K27" s="14"/>
      <c r="L27" s="6"/>
      <c r="M27" s="1"/>
      <c r="N27" s="1"/>
      <c r="O27" s="28">
        <f>(IF(AND(J27&gt;0,J27&lt;=I27),J27,I27)*(L27-M27+N27))</f>
        <v>0</v>
      </c>
      <c r="P27" s="11"/>
      <c r="Q27" s="1"/>
      <c r="R27" s="1"/>
    </row>
    <row r="28" spans="1:18" ht="123.75">
      <c r="A28">
        <v>13</v>
      </c>
      <c r="B28">
        <v>19</v>
      </c>
      <c r="C28">
        <v>2019</v>
      </c>
      <c r="D28">
        <v>12</v>
      </c>
      <c r="G28" s="14">
        <v>12</v>
      </c>
      <c r="H28" s="19" t="s">
        <v>34</v>
      </c>
      <c r="I28" s="22">
        <v>2000</v>
      </c>
      <c r="J28" s="22" t="s">
        <v>22</v>
      </c>
      <c r="K28" s="14"/>
      <c r="L28" s="6"/>
      <c r="M28" s="1"/>
      <c r="N28" s="1"/>
      <c r="O28" s="28">
        <f>(IF(AND(J28&gt;0,J28&lt;=I28),J28,I28)*(L28-M28+N28))</f>
        <v>0</v>
      </c>
      <c r="P28" s="11"/>
      <c r="Q28" s="1"/>
      <c r="R28" s="1"/>
    </row>
    <row r="29" spans="1:18" ht="135">
      <c r="A29">
        <v>13</v>
      </c>
      <c r="B29">
        <v>19</v>
      </c>
      <c r="C29">
        <v>2019</v>
      </c>
      <c r="D29">
        <v>13</v>
      </c>
      <c r="G29" s="14">
        <v>13</v>
      </c>
      <c r="H29" s="19" t="s">
        <v>35</v>
      </c>
      <c r="I29" s="22">
        <v>1500</v>
      </c>
      <c r="J29" s="22" t="s">
        <v>22</v>
      </c>
      <c r="K29" s="14"/>
      <c r="L29" s="6"/>
      <c r="M29" s="1"/>
      <c r="N29" s="1"/>
      <c r="O29" s="28">
        <f>(IF(AND(J29&gt;0,J29&lt;=I29),J29,I29)*(L29-M29+N29))</f>
        <v>0</v>
      </c>
      <c r="P29" s="11"/>
      <c r="Q29" s="1"/>
      <c r="R29" s="1"/>
    </row>
    <row r="30" spans="1:18" ht="382.5">
      <c r="A30">
        <v>13</v>
      </c>
      <c r="B30">
        <v>19</v>
      </c>
      <c r="C30">
        <v>2019</v>
      </c>
      <c r="D30">
        <v>14</v>
      </c>
      <c r="G30" s="14">
        <v>14</v>
      </c>
      <c r="H30" s="19" t="s">
        <v>36</v>
      </c>
      <c r="I30" s="22">
        <v>800</v>
      </c>
      <c r="J30" s="22" t="s">
        <v>26</v>
      </c>
      <c r="K30" s="14"/>
      <c r="L30" s="6"/>
      <c r="M30" s="1"/>
      <c r="N30" s="1"/>
      <c r="O30" s="28">
        <f>(IF(AND(J30&gt;0,J30&lt;=I30),J30,I30)*(L30-M30+N30))</f>
        <v>0</v>
      </c>
      <c r="P30" s="11"/>
      <c r="Q30" s="1"/>
      <c r="R30" s="1"/>
    </row>
    <row r="31" spans="1:18" ht="213.75">
      <c r="A31">
        <v>13</v>
      </c>
      <c r="B31">
        <v>19</v>
      </c>
      <c r="C31">
        <v>2019</v>
      </c>
      <c r="D31">
        <v>15</v>
      </c>
      <c r="G31" s="14">
        <v>15</v>
      </c>
      <c r="H31" s="19" t="s">
        <v>37</v>
      </c>
      <c r="I31" s="22">
        <v>400</v>
      </c>
      <c r="J31" s="22" t="s">
        <v>22</v>
      </c>
      <c r="K31" s="14"/>
      <c r="L31" s="6"/>
      <c r="M31" s="1"/>
      <c r="N31" s="1"/>
      <c r="O31" s="28">
        <f>(IF(AND(J31&gt;0,J31&lt;=I31),J31,I31)*(L31-M31+N31))</f>
        <v>0</v>
      </c>
      <c r="P31" s="11"/>
      <c r="Q31" s="1"/>
      <c r="R31" s="1"/>
    </row>
    <row r="32" spans="1:18" ht="236.25">
      <c r="A32">
        <v>13</v>
      </c>
      <c r="B32">
        <v>19</v>
      </c>
      <c r="C32">
        <v>2019</v>
      </c>
      <c r="D32">
        <v>16</v>
      </c>
      <c r="G32" s="14">
        <v>16</v>
      </c>
      <c r="H32" s="19" t="s">
        <v>38</v>
      </c>
      <c r="I32" s="22">
        <v>700</v>
      </c>
      <c r="J32" s="22" t="s">
        <v>22</v>
      </c>
      <c r="K32" s="14"/>
      <c r="L32" s="6"/>
      <c r="M32" s="1"/>
      <c r="N32" s="1"/>
      <c r="O32" s="28">
        <f>(IF(AND(J32&gt;0,J32&lt;=I32),J32,I32)*(L32-M32+N32))</f>
        <v>0</v>
      </c>
      <c r="P32" s="11"/>
      <c r="Q32" s="1"/>
      <c r="R32" s="1"/>
    </row>
    <row r="33" spans="1:18" ht="382.5">
      <c r="A33">
        <v>13</v>
      </c>
      <c r="B33">
        <v>19</v>
      </c>
      <c r="C33">
        <v>2019</v>
      </c>
      <c r="D33">
        <v>17</v>
      </c>
      <c r="G33" s="14">
        <v>17</v>
      </c>
      <c r="H33" s="19" t="s">
        <v>39</v>
      </c>
      <c r="I33" s="22">
        <v>2000</v>
      </c>
      <c r="J33" s="22" t="s">
        <v>26</v>
      </c>
      <c r="K33" s="14"/>
      <c r="L33" s="6"/>
      <c r="M33" s="1"/>
      <c r="N33" s="1"/>
      <c r="O33" s="28">
        <f>(IF(AND(J33&gt;0,J33&lt;=I33),J33,I33)*(L33-M33+N33))</f>
        <v>0</v>
      </c>
      <c r="P33" s="11"/>
      <c r="Q33" s="1"/>
      <c r="R33" s="1"/>
    </row>
    <row r="34" spans="1:18" ht="157.5">
      <c r="A34">
        <v>13</v>
      </c>
      <c r="B34">
        <v>19</v>
      </c>
      <c r="C34">
        <v>2019</v>
      </c>
      <c r="D34">
        <v>18</v>
      </c>
      <c r="G34" s="14">
        <v>18</v>
      </c>
      <c r="H34" s="19" t="s">
        <v>40</v>
      </c>
      <c r="I34" s="22">
        <v>1500</v>
      </c>
      <c r="J34" s="22" t="s">
        <v>26</v>
      </c>
      <c r="K34" s="14"/>
      <c r="L34" s="6"/>
      <c r="M34" s="1"/>
      <c r="N34" s="1"/>
      <c r="O34" s="28">
        <f>(IF(AND(J34&gt;0,J34&lt;=I34),J34,I34)*(L34-M34+N34))</f>
        <v>0</v>
      </c>
      <c r="P34" s="11"/>
      <c r="Q34" s="1"/>
      <c r="R34" s="1"/>
    </row>
    <row r="35" spans="1:18" ht="168.75">
      <c r="A35">
        <v>13</v>
      </c>
      <c r="B35">
        <v>19</v>
      </c>
      <c r="C35">
        <v>2019</v>
      </c>
      <c r="D35">
        <v>19</v>
      </c>
      <c r="G35" s="14">
        <v>19</v>
      </c>
      <c r="H35" s="19" t="s">
        <v>41</v>
      </c>
      <c r="I35" s="22">
        <v>1000</v>
      </c>
      <c r="J35" s="22" t="s">
        <v>42</v>
      </c>
      <c r="K35" s="14"/>
      <c r="L35" s="6"/>
      <c r="M35" s="1"/>
      <c r="N35" s="1"/>
      <c r="O35" s="28">
        <f>(IF(AND(J35&gt;0,J35&lt;=I35),J35,I35)*(L35-M35+N35))</f>
        <v>0</v>
      </c>
      <c r="P35" s="11"/>
      <c r="Q35" s="1"/>
      <c r="R35" s="1"/>
    </row>
    <row r="36" spans="1:18" ht="67.5">
      <c r="A36">
        <v>13</v>
      </c>
      <c r="B36">
        <v>19</v>
      </c>
      <c r="C36">
        <v>2019</v>
      </c>
      <c r="D36">
        <v>20</v>
      </c>
      <c r="G36" s="14">
        <v>20</v>
      </c>
      <c r="H36" s="19" t="s">
        <v>43</v>
      </c>
      <c r="I36" s="22">
        <v>20000</v>
      </c>
      <c r="J36" s="22" t="s">
        <v>26</v>
      </c>
      <c r="K36" s="14"/>
      <c r="L36" s="6"/>
      <c r="M36" s="1"/>
      <c r="N36" s="1"/>
      <c r="O36" s="28">
        <f>(IF(AND(J36&gt;0,J36&lt;=I36),J36,I36)*(L36-M36+N36))</f>
        <v>0</v>
      </c>
      <c r="P36" s="11"/>
      <c r="Q36" s="1"/>
      <c r="R36" s="1"/>
    </row>
    <row r="37" spans="1:18" ht="56.25">
      <c r="A37">
        <v>13</v>
      </c>
      <c r="B37">
        <v>19</v>
      </c>
      <c r="C37">
        <v>2019</v>
      </c>
      <c r="D37">
        <v>21</v>
      </c>
      <c r="G37" s="14">
        <v>21</v>
      </c>
      <c r="H37" s="19" t="s">
        <v>44</v>
      </c>
      <c r="I37" s="22">
        <v>100</v>
      </c>
      <c r="J37" s="22" t="s">
        <v>22</v>
      </c>
      <c r="K37" s="14"/>
      <c r="L37" s="6"/>
      <c r="M37" s="1"/>
      <c r="N37" s="1"/>
      <c r="O37" s="28">
        <f>(IF(AND(J37&gt;0,J37&lt;=I37),J37,I37)*(L37-M37+N37))</f>
        <v>0</v>
      </c>
      <c r="P37" s="11"/>
      <c r="Q37" s="1"/>
      <c r="R37" s="1"/>
    </row>
    <row r="38" spans="1:18" ht="67.5">
      <c r="A38">
        <v>13</v>
      </c>
      <c r="B38">
        <v>19</v>
      </c>
      <c r="C38">
        <v>2019</v>
      </c>
      <c r="D38">
        <v>22</v>
      </c>
      <c r="G38" s="14">
        <v>22</v>
      </c>
      <c r="H38" s="19" t="s">
        <v>45</v>
      </c>
      <c r="I38" s="22">
        <v>500</v>
      </c>
      <c r="J38" s="22" t="s">
        <v>22</v>
      </c>
      <c r="K38" s="14"/>
      <c r="L38" s="6"/>
      <c r="M38" s="1"/>
      <c r="N38" s="1"/>
      <c r="O38" s="28">
        <f>(IF(AND(J38&gt;0,J38&lt;=I38),J38,I38)*(L38-M38+N38))</f>
        <v>0</v>
      </c>
      <c r="P38" s="11"/>
      <c r="Q38" s="1"/>
      <c r="R38" s="1"/>
    </row>
    <row r="39" spans="1:18" ht="180">
      <c r="A39">
        <v>13</v>
      </c>
      <c r="B39">
        <v>19</v>
      </c>
      <c r="C39">
        <v>2019</v>
      </c>
      <c r="D39">
        <v>23</v>
      </c>
      <c r="G39" s="14">
        <v>23</v>
      </c>
      <c r="H39" s="19" t="s">
        <v>46</v>
      </c>
      <c r="I39" s="22">
        <v>1500</v>
      </c>
      <c r="J39" s="22" t="s">
        <v>22</v>
      </c>
      <c r="K39" s="14"/>
      <c r="L39" s="6"/>
      <c r="M39" s="1"/>
      <c r="N39" s="1"/>
      <c r="O39" s="28">
        <f>(IF(AND(J39&gt;0,J39&lt;=I39),J39,I39)*(L39-M39+N39))</f>
        <v>0</v>
      </c>
      <c r="P39" s="11"/>
      <c r="Q39" s="1"/>
      <c r="R39" s="1"/>
    </row>
    <row r="40" spans="1:18" ht="101.25">
      <c r="A40">
        <v>13</v>
      </c>
      <c r="B40">
        <v>19</v>
      </c>
      <c r="C40">
        <v>2019</v>
      </c>
      <c r="D40">
        <v>24</v>
      </c>
      <c r="G40" s="14">
        <v>24</v>
      </c>
      <c r="H40" s="19" t="s">
        <v>47</v>
      </c>
      <c r="I40" s="22">
        <v>2000</v>
      </c>
      <c r="J40" s="22" t="s">
        <v>22</v>
      </c>
      <c r="K40" s="14"/>
      <c r="L40" s="6"/>
      <c r="M40" s="1"/>
      <c r="N40" s="1"/>
      <c r="O40" s="28">
        <f>(IF(AND(J40&gt;0,J40&lt;=I40),J40,I40)*(L40-M40+N40))</f>
        <v>0</v>
      </c>
      <c r="P40" s="11"/>
      <c r="Q40" s="1"/>
      <c r="R40" s="1"/>
    </row>
    <row r="41" spans="1:18" ht="101.25">
      <c r="A41">
        <v>13</v>
      </c>
      <c r="B41">
        <v>19</v>
      </c>
      <c r="C41">
        <v>2019</v>
      </c>
      <c r="D41">
        <v>25</v>
      </c>
      <c r="G41" s="14">
        <v>25</v>
      </c>
      <c r="H41" s="19" t="s">
        <v>48</v>
      </c>
      <c r="I41" s="22">
        <v>2000</v>
      </c>
      <c r="J41" s="22" t="s">
        <v>22</v>
      </c>
      <c r="K41" s="14"/>
      <c r="L41" s="6"/>
      <c r="M41" s="1"/>
      <c r="N41" s="1"/>
      <c r="O41" s="28">
        <f>(IF(AND(J41&gt;0,J41&lt;=I41),J41,I41)*(L41-M41+N41))</f>
        <v>0</v>
      </c>
      <c r="P41" s="11"/>
      <c r="Q41" s="1"/>
      <c r="R41" s="1"/>
    </row>
    <row r="42" spans="1:18" ht="123.75">
      <c r="A42">
        <v>13</v>
      </c>
      <c r="B42">
        <v>19</v>
      </c>
      <c r="C42">
        <v>2019</v>
      </c>
      <c r="D42">
        <v>26</v>
      </c>
      <c r="G42" s="14">
        <v>26</v>
      </c>
      <c r="H42" s="19" t="s">
        <v>49</v>
      </c>
      <c r="I42" s="22">
        <v>300</v>
      </c>
      <c r="J42" s="22" t="s">
        <v>50</v>
      </c>
      <c r="K42" s="14"/>
      <c r="L42" s="6"/>
      <c r="M42" s="1"/>
      <c r="N42" s="1"/>
      <c r="O42" s="28">
        <f>(IF(AND(J42&gt;0,J42&lt;=I42),J42,I42)*(L42-M42+N42))</f>
        <v>0</v>
      </c>
      <c r="P42" s="11"/>
      <c r="Q42" s="1"/>
      <c r="R42" s="1"/>
    </row>
    <row r="43" spans="1:18" ht="135">
      <c r="A43">
        <v>13</v>
      </c>
      <c r="B43">
        <v>19</v>
      </c>
      <c r="C43">
        <v>2019</v>
      </c>
      <c r="D43">
        <v>27</v>
      </c>
      <c r="G43" s="14">
        <v>27</v>
      </c>
      <c r="H43" s="19" t="s">
        <v>51</v>
      </c>
      <c r="I43" s="22">
        <v>4000</v>
      </c>
      <c r="J43" s="22" t="s">
        <v>26</v>
      </c>
      <c r="K43" s="14"/>
      <c r="L43" s="6"/>
      <c r="M43" s="1"/>
      <c r="N43" s="1"/>
      <c r="O43" s="28">
        <f>(IF(AND(J43&gt;0,J43&lt;=I43),J43,I43)*(L43-M43+N43))</f>
        <v>0</v>
      </c>
      <c r="P43" s="11"/>
      <c r="Q43" s="1"/>
      <c r="R43" s="1"/>
    </row>
    <row r="44" spans="1:18" ht="146.25">
      <c r="A44">
        <v>13</v>
      </c>
      <c r="B44">
        <v>19</v>
      </c>
      <c r="C44">
        <v>2019</v>
      </c>
      <c r="D44">
        <v>28</v>
      </c>
      <c r="G44" s="14">
        <v>28</v>
      </c>
      <c r="H44" s="19" t="s">
        <v>52</v>
      </c>
      <c r="I44" s="22">
        <v>700</v>
      </c>
      <c r="J44" s="22" t="s">
        <v>42</v>
      </c>
      <c r="K44" s="14"/>
      <c r="L44" s="6"/>
      <c r="M44" s="1"/>
      <c r="N44" s="1"/>
      <c r="O44" s="28">
        <f>(IF(AND(J44&gt;0,J44&lt;=I44),J44,I44)*(L44-M44+N44))</f>
        <v>0</v>
      </c>
      <c r="P44" s="11"/>
      <c r="Q44" s="1"/>
      <c r="R44" s="1"/>
    </row>
    <row r="45" spans="1:18" ht="78.75">
      <c r="A45">
        <v>13</v>
      </c>
      <c r="B45">
        <v>19</v>
      </c>
      <c r="C45">
        <v>2019</v>
      </c>
      <c r="D45">
        <v>29</v>
      </c>
      <c r="G45" s="14">
        <v>29</v>
      </c>
      <c r="H45" s="19" t="s">
        <v>53</v>
      </c>
      <c r="I45" s="22">
        <v>700</v>
      </c>
      <c r="J45" s="22" t="s">
        <v>26</v>
      </c>
      <c r="K45" s="14"/>
      <c r="L45" s="6"/>
      <c r="M45" s="1"/>
      <c r="N45" s="1"/>
      <c r="O45" s="28">
        <f>(IF(AND(J45&gt;0,J45&lt;=I45),J45,I45)*(L45-M45+N45))</f>
        <v>0</v>
      </c>
      <c r="P45" s="11"/>
      <c r="Q45" s="1"/>
      <c r="R45" s="1"/>
    </row>
    <row r="46" spans="1:18" ht="112.5">
      <c r="A46">
        <v>13</v>
      </c>
      <c r="B46">
        <v>19</v>
      </c>
      <c r="C46">
        <v>2019</v>
      </c>
      <c r="D46">
        <v>30</v>
      </c>
      <c r="G46" s="14">
        <v>30</v>
      </c>
      <c r="H46" s="19" t="s">
        <v>54</v>
      </c>
      <c r="I46" s="22">
        <v>300</v>
      </c>
      <c r="J46" s="22" t="s">
        <v>42</v>
      </c>
      <c r="K46" s="14"/>
      <c r="L46" s="6"/>
      <c r="M46" s="1"/>
      <c r="N46" s="1"/>
      <c r="O46" s="28">
        <f>(IF(AND(J46&gt;0,J46&lt;=I46),J46,I46)*(L46-M46+N46))</f>
        <v>0</v>
      </c>
      <c r="P46" s="11"/>
      <c r="Q46" s="1"/>
      <c r="R46" s="1"/>
    </row>
    <row r="47" spans="1:18" ht="112.5">
      <c r="A47">
        <v>13</v>
      </c>
      <c r="B47">
        <v>19</v>
      </c>
      <c r="C47">
        <v>2019</v>
      </c>
      <c r="D47">
        <v>31</v>
      </c>
      <c r="G47" s="14">
        <v>31</v>
      </c>
      <c r="H47" s="19" t="s">
        <v>55</v>
      </c>
      <c r="I47" s="22">
        <v>1500</v>
      </c>
      <c r="J47" s="22" t="s">
        <v>42</v>
      </c>
      <c r="K47" s="14"/>
      <c r="L47" s="6"/>
      <c r="M47" s="1"/>
      <c r="N47" s="1"/>
      <c r="O47" s="28">
        <f>(IF(AND(J47&gt;0,J47&lt;=I47),J47,I47)*(L47-M47+N47))</f>
        <v>0</v>
      </c>
      <c r="P47" s="11"/>
      <c r="Q47" s="1"/>
      <c r="R47" s="1"/>
    </row>
    <row r="48" spans="1:18" ht="112.5">
      <c r="A48">
        <v>13</v>
      </c>
      <c r="B48">
        <v>19</v>
      </c>
      <c r="C48">
        <v>2019</v>
      </c>
      <c r="D48">
        <v>32</v>
      </c>
      <c r="G48" s="14">
        <v>32</v>
      </c>
      <c r="H48" s="19" t="s">
        <v>56</v>
      </c>
      <c r="I48" s="22">
        <v>300</v>
      </c>
      <c r="J48" s="22" t="s">
        <v>42</v>
      </c>
      <c r="K48" s="14"/>
      <c r="L48" s="6"/>
      <c r="M48" s="1"/>
      <c r="N48" s="1"/>
      <c r="O48" s="28">
        <f>(IF(AND(J48&gt;0,J48&lt;=I48),J48,I48)*(L48-M48+N48))</f>
        <v>0</v>
      </c>
      <c r="P48" s="11"/>
      <c r="Q48" s="1"/>
      <c r="R48" s="1"/>
    </row>
    <row r="49" spans="1:18" ht="157.5">
      <c r="A49">
        <v>13</v>
      </c>
      <c r="B49">
        <v>19</v>
      </c>
      <c r="C49">
        <v>2019</v>
      </c>
      <c r="D49">
        <v>33</v>
      </c>
      <c r="G49" s="14">
        <v>33</v>
      </c>
      <c r="H49" s="19" t="s">
        <v>57</v>
      </c>
      <c r="I49" s="22">
        <v>600</v>
      </c>
      <c r="J49" s="22" t="s">
        <v>22</v>
      </c>
      <c r="K49" s="14"/>
      <c r="L49" s="6"/>
      <c r="M49" s="1"/>
      <c r="N49" s="1"/>
      <c r="O49" s="28">
        <f>(IF(AND(J49&gt;0,J49&lt;=I49),J49,I49)*(L49-M49+N49))</f>
        <v>0</v>
      </c>
      <c r="P49" s="11"/>
      <c r="Q49" s="1"/>
      <c r="R49" s="1"/>
    </row>
    <row r="50" spans="1:18" ht="112.5">
      <c r="A50">
        <v>13</v>
      </c>
      <c r="B50">
        <v>19</v>
      </c>
      <c r="C50">
        <v>2019</v>
      </c>
      <c r="D50">
        <v>34</v>
      </c>
      <c r="G50" s="14">
        <v>34</v>
      </c>
      <c r="H50" s="19" t="s">
        <v>58</v>
      </c>
      <c r="I50" s="22">
        <v>700</v>
      </c>
      <c r="J50" s="22" t="s">
        <v>42</v>
      </c>
      <c r="K50" s="14"/>
      <c r="L50" s="6"/>
      <c r="M50" s="1"/>
      <c r="N50" s="1"/>
      <c r="O50" s="28">
        <f>(IF(AND(J50&gt;0,J50&lt;=I50),J50,I50)*(L50-M50+N50))</f>
        <v>0</v>
      </c>
      <c r="P50" s="11"/>
      <c r="Q50" s="1"/>
      <c r="R50" s="1"/>
    </row>
    <row r="51" spans="1:18" ht="168.75">
      <c r="A51">
        <v>13</v>
      </c>
      <c r="B51">
        <v>19</v>
      </c>
      <c r="C51">
        <v>2019</v>
      </c>
      <c r="D51">
        <v>35</v>
      </c>
      <c r="G51" s="14">
        <v>35</v>
      </c>
      <c r="H51" s="19" t="s">
        <v>59</v>
      </c>
      <c r="I51" s="22">
        <v>600</v>
      </c>
      <c r="J51" s="22" t="s">
        <v>22</v>
      </c>
      <c r="K51" s="14"/>
      <c r="L51" s="6"/>
      <c r="M51" s="1"/>
      <c r="N51" s="1"/>
      <c r="O51" s="28">
        <f>(IF(AND(J51&gt;0,J51&lt;=I51),J51,I51)*(L51-M51+N51))</f>
        <v>0</v>
      </c>
      <c r="P51" s="11"/>
      <c r="Q51" s="1"/>
      <c r="R51" s="1"/>
    </row>
    <row r="52" spans="1:18" ht="90">
      <c r="A52">
        <v>13</v>
      </c>
      <c r="B52">
        <v>19</v>
      </c>
      <c r="C52">
        <v>2019</v>
      </c>
      <c r="D52">
        <v>36</v>
      </c>
      <c r="G52" s="14">
        <v>36</v>
      </c>
      <c r="H52" s="19" t="s">
        <v>60</v>
      </c>
      <c r="I52" s="22">
        <v>300</v>
      </c>
      <c r="J52" s="22" t="s">
        <v>26</v>
      </c>
      <c r="K52" s="14"/>
      <c r="L52" s="6"/>
      <c r="M52" s="1"/>
      <c r="N52" s="1"/>
      <c r="O52" s="28">
        <f>(IF(AND(J52&gt;0,J52&lt;=I52),J52,I52)*(L52-M52+N52))</f>
        <v>0</v>
      </c>
      <c r="P52" s="11"/>
      <c r="Q52" s="1"/>
      <c r="R52" s="1"/>
    </row>
    <row r="53" spans="1:18" ht="101.25">
      <c r="A53">
        <v>13</v>
      </c>
      <c r="B53">
        <v>19</v>
      </c>
      <c r="C53">
        <v>2019</v>
      </c>
      <c r="D53">
        <v>37</v>
      </c>
      <c r="G53" s="14">
        <v>37</v>
      </c>
      <c r="H53" s="19" t="s">
        <v>61</v>
      </c>
      <c r="I53" s="22">
        <v>800</v>
      </c>
      <c r="J53" s="22" t="s">
        <v>22</v>
      </c>
      <c r="K53" s="14"/>
      <c r="L53" s="6"/>
      <c r="M53" s="1"/>
      <c r="N53" s="1"/>
      <c r="O53" s="28">
        <f>(IF(AND(J53&gt;0,J53&lt;=I53),J53,I53)*(L53-M53+N53))</f>
        <v>0</v>
      </c>
      <c r="P53" s="11"/>
      <c r="Q53" s="1"/>
      <c r="R53" s="1"/>
    </row>
    <row r="54" spans="1:18" ht="168.75">
      <c r="A54">
        <v>13</v>
      </c>
      <c r="B54">
        <v>19</v>
      </c>
      <c r="C54">
        <v>2019</v>
      </c>
      <c r="D54">
        <v>38</v>
      </c>
      <c r="G54" s="14">
        <v>38</v>
      </c>
      <c r="H54" s="19" t="s">
        <v>62</v>
      </c>
      <c r="I54" s="22">
        <v>600</v>
      </c>
      <c r="J54" s="22" t="s">
        <v>63</v>
      </c>
      <c r="K54" s="14"/>
      <c r="L54" s="6"/>
      <c r="M54" s="1"/>
      <c r="N54" s="1"/>
      <c r="O54" s="28">
        <f>(IF(AND(J54&gt;0,J54&lt;=I54),J54,I54)*(L54-M54+N54))</f>
        <v>0</v>
      </c>
      <c r="P54" s="11"/>
      <c r="Q54" s="1"/>
      <c r="R54" s="1"/>
    </row>
    <row r="55" spans="1:18" ht="146.25">
      <c r="A55">
        <v>13</v>
      </c>
      <c r="B55">
        <v>19</v>
      </c>
      <c r="C55">
        <v>2019</v>
      </c>
      <c r="D55">
        <v>39</v>
      </c>
      <c r="G55" s="14">
        <v>39</v>
      </c>
      <c r="H55" s="19" t="s">
        <v>64</v>
      </c>
      <c r="I55" s="22">
        <v>300</v>
      </c>
      <c r="J55" s="22" t="s">
        <v>42</v>
      </c>
      <c r="K55" s="14"/>
      <c r="L55" s="6"/>
      <c r="M55" s="1"/>
      <c r="N55" s="1"/>
      <c r="O55" s="28">
        <f>(IF(AND(J55&gt;0,J55&lt;=I55),J55,I55)*(L55-M55+N55))</f>
        <v>0</v>
      </c>
      <c r="P55" s="11"/>
      <c r="Q55" s="1"/>
      <c r="R55" s="1"/>
    </row>
    <row r="56" spans="1:18" ht="112.5">
      <c r="A56">
        <v>13</v>
      </c>
      <c r="B56">
        <v>19</v>
      </c>
      <c r="C56">
        <v>2019</v>
      </c>
      <c r="D56">
        <v>40</v>
      </c>
      <c r="G56" s="14">
        <v>40</v>
      </c>
      <c r="H56" s="19" t="s">
        <v>65</v>
      </c>
      <c r="I56" s="22">
        <v>500</v>
      </c>
      <c r="J56" s="22" t="s">
        <v>22</v>
      </c>
      <c r="K56" s="14"/>
      <c r="L56" s="6"/>
      <c r="M56" s="1"/>
      <c r="N56" s="1"/>
      <c r="O56" s="28">
        <f>(IF(AND(J56&gt;0,J56&lt;=I56),J56,I56)*(L56-M56+N56))</f>
        <v>0</v>
      </c>
      <c r="P56" s="11"/>
      <c r="Q56" s="1"/>
      <c r="R56" s="1"/>
    </row>
    <row r="57" spans="1:18" ht="146.25">
      <c r="A57">
        <v>13</v>
      </c>
      <c r="B57">
        <v>19</v>
      </c>
      <c r="C57">
        <v>2019</v>
      </c>
      <c r="D57">
        <v>41</v>
      </c>
      <c r="G57" s="14">
        <v>41</v>
      </c>
      <c r="H57" s="19" t="s">
        <v>66</v>
      </c>
      <c r="I57" s="22">
        <v>800</v>
      </c>
      <c r="J57" s="22" t="s">
        <v>67</v>
      </c>
      <c r="K57" s="14"/>
      <c r="L57" s="6"/>
      <c r="M57" s="1"/>
      <c r="N57" s="1"/>
      <c r="O57" s="28">
        <f>(IF(AND(J57&gt;0,J57&lt;=I57),J57,I57)*(L57-M57+N57))</f>
        <v>0</v>
      </c>
      <c r="P57" s="11"/>
      <c r="Q57" s="1"/>
      <c r="R57" s="1"/>
    </row>
    <row r="58" spans="1:18" ht="112.5">
      <c r="A58">
        <v>13</v>
      </c>
      <c r="B58">
        <v>19</v>
      </c>
      <c r="C58">
        <v>2019</v>
      </c>
      <c r="D58">
        <v>42</v>
      </c>
      <c r="G58" s="14">
        <v>42</v>
      </c>
      <c r="H58" s="19" t="s">
        <v>68</v>
      </c>
      <c r="I58" s="22">
        <v>100</v>
      </c>
      <c r="J58" s="22" t="s">
        <v>22</v>
      </c>
      <c r="K58" s="14"/>
      <c r="L58" s="6"/>
      <c r="M58" s="1"/>
      <c r="N58" s="1"/>
      <c r="O58" s="28">
        <f>(IF(AND(J58&gt;0,J58&lt;=I58),J58,I58)*(L58-M58+N58))</f>
        <v>0</v>
      </c>
      <c r="P58" s="11"/>
      <c r="Q58" s="1"/>
      <c r="R58" s="1"/>
    </row>
    <row r="59" spans="1:18" ht="157.5">
      <c r="A59">
        <v>13</v>
      </c>
      <c r="B59">
        <v>19</v>
      </c>
      <c r="C59">
        <v>2019</v>
      </c>
      <c r="D59">
        <v>43</v>
      </c>
      <c r="G59" s="14">
        <v>43</v>
      </c>
      <c r="H59" s="19" t="s">
        <v>69</v>
      </c>
      <c r="I59" s="22">
        <v>200</v>
      </c>
      <c r="J59" s="22" t="s">
        <v>22</v>
      </c>
      <c r="K59" s="14"/>
      <c r="L59" s="6"/>
      <c r="M59" s="1"/>
      <c r="N59" s="1"/>
      <c r="O59" s="28">
        <f>(IF(AND(J59&gt;0,J59&lt;=I59),J59,I59)*(L59-M59+N59))</f>
        <v>0</v>
      </c>
      <c r="P59" s="11"/>
      <c r="Q59" s="1"/>
      <c r="R59" s="1"/>
    </row>
    <row r="60" spans="1:18" ht="168.75">
      <c r="A60">
        <v>13</v>
      </c>
      <c r="B60">
        <v>19</v>
      </c>
      <c r="C60">
        <v>2019</v>
      </c>
      <c r="D60">
        <v>44</v>
      </c>
      <c r="G60" s="14">
        <v>44</v>
      </c>
      <c r="H60" s="19" t="s">
        <v>70</v>
      </c>
      <c r="I60" s="22">
        <v>600</v>
      </c>
      <c r="J60" s="22" t="s">
        <v>22</v>
      </c>
      <c r="K60" s="14"/>
      <c r="L60" s="6"/>
      <c r="M60" s="1"/>
      <c r="N60" s="1"/>
      <c r="O60" s="28">
        <f>(IF(AND(J60&gt;0,J60&lt;=I60),J60,I60)*(L60-M60+N60))</f>
        <v>0</v>
      </c>
      <c r="P60" s="11"/>
      <c r="Q60" s="1"/>
      <c r="R60" s="1"/>
    </row>
    <row r="61" spans="1:18" ht="360">
      <c r="A61">
        <v>13</v>
      </c>
      <c r="B61">
        <v>19</v>
      </c>
      <c r="C61">
        <v>2019</v>
      </c>
      <c r="D61">
        <v>45</v>
      </c>
      <c r="G61" s="14">
        <v>45</v>
      </c>
      <c r="H61" s="19" t="s">
        <v>71</v>
      </c>
      <c r="I61" s="22">
        <v>400</v>
      </c>
      <c r="J61" s="22" t="s">
        <v>22</v>
      </c>
      <c r="K61" s="14"/>
      <c r="L61" s="6"/>
      <c r="M61" s="1"/>
      <c r="N61" s="1"/>
      <c r="O61" s="28">
        <f>(IF(AND(J61&gt;0,J61&lt;=I61),J61,I61)*(L61-M61+N61))</f>
        <v>0</v>
      </c>
      <c r="P61" s="11"/>
      <c r="Q61" s="1"/>
      <c r="R61" s="1"/>
    </row>
    <row r="62" spans="1:18" ht="101.25">
      <c r="A62">
        <v>13</v>
      </c>
      <c r="B62">
        <v>19</v>
      </c>
      <c r="C62">
        <v>2019</v>
      </c>
      <c r="D62">
        <v>46</v>
      </c>
      <c r="G62" s="14">
        <v>46</v>
      </c>
      <c r="H62" s="19" t="s">
        <v>72</v>
      </c>
      <c r="I62" s="22">
        <v>200</v>
      </c>
      <c r="J62" s="22" t="s">
        <v>22</v>
      </c>
      <c r="K62" s="14"/>
      <c r="L62" s="6"/>
      <c r="M62" s="1"/>
      <c r="N62" s="1"/>
      <c r="O62" s="28">
        <f>(IF(AND(J62&gt;0,J62&lt;=I62),J62,I62)*(L62-M62+N62))</f>
        <v>0</v>
      </c>
      <c r="P62" s="11"/>
      <c r="Q62" s="1"/>
      <c r="R62" s="1"/>
    </row>
    <row r="63" spans="1:18" ht="202.5">
      <c r="A63">
        <v>13</v>
      </c>
      <c r="B63">
        <v>19</v>
      </c>
      <c r="C63">
        <v>2019</v>
      </c>
      <c r="D63">
        <v>47</v>
      </c>
      <c r="G63" s="14">
        <v>47</v>
      </c>
      <c r="H63" s="19" t="s">
        <v>73</v>
      </c>
      <c r="I63" s="22">
        <v>600</v>
      </c>
      <c r="J63" s="22" t="s">
        <v>22</v>
      </c>
      <c r="K63" s="14"/>
      <c r="L63" s="6"/>
      <c r="M63" s="1"/>
      <c r="N63" s="1"/>
      <c r="O63" s="28">
        <f>(IF(AND(J63&gt;0,J63&lt;=I63),J63,I63)*(L63-M63+N63))</f>
        <v>0</v>
      </c>
      <c r="P63" s="11"/>
      <c r="Q63" s="1"/>
      <c r="R63" s="1"/>
    </row>
    <row r="64" spans="1:18" ht="213.75">
      <c r="A64">
        <v>13</v>
      </c>
      <c r="B64">
        <v>19</v>
      </c>
      <c r="C64">
        <v>2019</v>
      </c>
      <c r="D64">
        <v>48</v>
      </c>
      <c r="G64" s="14">
        <v>48</v>
      </c>
      <c r="H64" s="19" t="s">
        <v>74</v>
      </c>
      <c r="I64" s="22">
        <v>600</v>
      </c>
      <c r="J64" s="22" t="s">
        <v>22</v>
      </c>
      <c r="K64" s="14"/>
      <c r="L64" s="6"/>
      <c r="M64" s="1"/>
      <c r="N64" s="1"/>
      <c r="O64" s="28">
        <f>(IF(AND(J64&gt;0,J64&lt;=I64),J64,I64)*(L64-M64+N64))</f>
        <v>0</v>
      </c>
      <c r="P64" s="11"/>
      <c r="Q64" s="1"/>
      <c r="R64" s="1"/>
    </row>
    <row r="65" spans="1:18" ht="78.75">
      <c r="A65">
        <v>13</v>
      </c>
      <c r="B65">
        <v>19</v>
      </c>
      <c r="C65">
        <v>2019</v>
      </c>
      <c r="D65">
        <v>49</v>
      </c>
      <c r="G65" s="14">
        <v>49</v>
      </c>
      <c r="H65" s="19" t="s">
        <v>75</v>
      </c>
      <c r="I65" s="22">
        <v>1200</v>
      </c>
      <c r="J65" s="22" t="s">
        <v>22</v>
      </c>
      <c r="K65" s="14"/>
      <c r="L65" s="6"/>
      <c r="M65" s="1"/>
      <c r="N65" s="1"/>
      <c r="O65" s="28">
        <f>(IF(AND(J65&gt;0,J65&lt;=I65),J65,I65)*(L65-M65+N65))</f>
        <v>0</v>
      </c>
      <c r="P65" s="11"/>
      <c r="Q65" s="1"/>
      <c r="R65" s="1"/>
    </row>
    <row r="66" spans="1:18" ht="33.75">
      <c r="A66">
        <v>13</v>
      </c>
      <c r="B66">
        <v>19</v>
      </c>
      <c r="C66">
        <v>2019</v>
      </c>
      <c r="D66">
        <v>50</v>
      </c>
      <c r="G66" s="14">
        <v>50</v>
      </c>
      <c r="H66" s="19" t="s">
        <v>76</v>
      </c>
      <c r="I66" s="22">
        <v>900</v>
      </c>
      <c r="J66" s="22" t="s">
        <v>42</v>
      </c>
      <c r="K66" s="14"/>
      <c r="L66" s="6"/>
      <c r="M66" s="1"/>
      <c r="N66" s="1"/>
      <c r="O66" s="28">
        <f>(IF(AND(J66&gt;0,J66&lt;=I66),J66,I66)*(L66-M66+N66))</f>
        <v>0</v>
      </c>
      <c r="P66" s="11"/>
      <c r="Q66" s="1"/>
      <c r="R66" s="1"/>
    </row>
    <row r="67" spans="1:18" ht="45">
      <c r="A67">
        <v>13</v>
      </c>
      <c r="B67">
        <v>19</v>
      </c>
      <c r="C67">
        <v>2019</v>
      </c>
      <c r="D67">
        <v>51</v>
      </c>
      <c r="G67" s="14">
        <v>51</v>
      </c>
      <c r="H67" s="19" t="s">
        <v>77</v>
      </c>
      <c r="I67" s="22">
        <v>900</v>
      </c>
      <c r="J67" s="22" t="s">
        <v>42</v>
      </c>
      <c r="K67" s="14"/>
      <c r="L67" s="6"/>
      <c r="M67" s="1"/>
      <c r="N67" s="1"/>
      <c r="O67" s="28">
        <f>(IF(AND(J67&gt;0,J67&lt;=I67),J67,I67)*(L67-M67+N67))</f>
        <v>0</v>
      </c>
      <c r="P67" s="11"/>
      <c r="Q67" s="1"/>
      <c r="R67" s="1"/>
    </row>
    <row r="68" spans="1:18" ht="56.25">
      <c r="A68">
        <v>13</v>
      </c>
      <c r="B68">
        <v>19</v>
      </c>
      <c r="C68">
        <v>2019</v>
      </c>
      <c r="D68">
        <v>52</v>
      </c>
      <c r="G68" s="14">
        <v>52</v>
      </c>
      <c r="H68" s="19" t="s">
        <v>78</v>
      </c>
      <c r="I68" s="22">
        <v>1200</v>
      </c>
      <c r="J68" s="22" t="s">
        <v>42</v>
      </c>
      <c r="K68" s="14"/>
      <c r="L68" s="6"/>
      <c r="M68" s="1"/>
      <c r="N68" s="1"/>
      <c r="O68" s="28">
        <f>(IF(AND(J68&gt;0,J68&lt;=I68),J68,I68)*(L68-M68+N68))</f>
        <v>0</v>
      </c>
      <c r="P68" s="11"/>
      <c r="Q68" s="1"/>
      <c r="R68" s="1"/>
    </row>
    <row r="69" spans="1:18" ht="409.5">
      <c r="A69">
        <v>13</v>
      </c>
      <c r="B69">
        <v>19</v>
      </c>
      <c r="C69">
        <v>2019</v>
      </c>
      <c r="D69">
        <v>53</v>
      </c>
      <c r="G69" s="14">
        <v>53</v>
      </c>
      <c r="H69" s="19" t="s">
        <v>79</v>
      </c>
      <c r="I69" s="22">
        <v>1500</v>
      </c>
      <c r="J69" s="22" t="s">
        <v>22</v>
      </c>
      <c r="K69" s="14"/>
      <c r="L69" s="6"/>
      <c r="M69" s="1"/>
      <c r="N69" s="1"/>
      <c r="O69" s="28">
        <f>(IF(AND(J69&gt;0,J69&lt;=I69),J69,I69)*(L69-M69+N69))</f>
        <v>0</v>
      </c>
      <c r="P69" s="11"/>
      <c r="Q69" s="1"/>
      <c r="R69" s="1"/>
    </row>
    <row r="70" spans="1:18" ht="191.25">
      <c r="A70">
        <v>13</v>
      </c>
      <c r="B70">
        <v>19</v>
      </c>
      <c r="C70">
        <v>2019</v>
      </c>
      <c r="D70">
        <v>54</v>
      </c>
      <c r="G70" s="14">
        <v>54</v>
      </c>
      <c r="H70" s="19" t="s">
        <v>80</v>
      </c>
      <c r="I70" s="22">
        <v>800</v>
      </c>
      <c r="J70" s="22" t="s">
        <v>22</v>
      </c>
      <c r="K70" s="14"/>
      <c r="L70" s="6"/>
      <c r="M70" s="1"/>
      <c r="N70" s="1"/>
      <c r="O70" s="28">
        <f>(IF(AND(J70&gt;0,J70&lt;=I70),J70,I70)*(L70-M70+N70))</f>
        <v>0</v>
      </c>
      <c r="P70" s="11"/>
      <c r="Q70" s="1"/>
      <c r="R70" s="1"/>
    </row>
    <row r="71" spans="1:18" ht="360">
      <c r="A71">
        <v>13</v>
      </c>
      <c r="B71">
        <v>19</v>
      </c>
      <c r="C71">
        <v>2019</v>
      </c>
      <c r="D71">
        <v>55</v>
      </c>
      <c r="G71" s="14">
        <v>55</v>
      </c>
      <c r="H71" s="19" t="s">
        <v>81</v>
      </c>
      <c r="I71" s="22">
        <v>1500</v>
      </c>
      <c r="J71" s="22" t="s">
        <v>22</v>
      </c>
      <c r="K71" s="14"/>
      <c r="L71" s="6"/>
      <c r="M71" s="1"/>
      <c r="N71" s="1"/>
      <c r="O71" s="28">
        <f>(IF(AND(J71&gt;0,J71&lt;=I71),J71,I71)*(L71-M71+N71))</f>
        <v>0</v>
      </c>
      <c r="P71" s="11"/>
      <c r="Q71" s="1"/>
      <c r="R71" s="1"/>
    </row>
    <row r="72" spans="7:18" ht="15">
      <c r="G72" s="14"/>
      <c r="H72" s="19"/>
      <c r="I72" s="22"/>
      <c r="J72" s="22"/>
      <c r="K72" s="14"/>
      <c r="L72" s="6"/>
      <c r="M72" s="1"/>
      <c r="N72" s="1"/>
      <c r="O72" s="8"/>
      <c r="P72" s="11"/>
      <c r="Q72" s="1"/>
      <c r="R72" s="1"/>
    </row>
    <row r="73" spans="8:15" ht="15">
      <c r="H73" s="33"/>
      <c r="L73" s="30" t="s">
        <v>82</v>
      </c>
      <c r="N73" s="31"/>
      <c r="O73" s="32">
        <f>SUM(O10:O71)</f>
        <v>0</v>
      </c>
    </row>
    <row r="74" ht="15.75" thickBot="1">
      <c r="H74" s="33"/>
    </row>
    <row r="75" spans="8:16" ht="15">
      <c r="H75" s="33"/>
      <c r="N75" s="38"/>
      <c r="O75" s="41"/>
      <c r="P75" s="42" t="s">
        <v>87</v>
      </c>
    </row>
    <row r="76" spans="8:16" ht="15">
      <c r="H76" s="33" t="s">
        <v>83</v>
      </c>
      <c r="I76" s="36"/>
      <c r="N76" s="38"/>
      <c r="O76" s="40"/>
      <c r="P76" s="39"/>
    </row>
    <row r="77" spans="8:16" ht="15">
      <c r="H77" s="33" t="s">
        <v>84</v>
      </c>
      <c r="I77" s="36"/>
      <c r="N77" s="38"/>
      <c r="O77" s="40"/>
      <c r="P77" s="39"/>
    </row>
    <row r="78" spans="8:16" ht="15">
      <c r="H78" s="33" t="s">
        <v>85</v>
      </c>
      <c r="I78" s="3"/>
      <c r="N78" s="38"/>
      <c r="O78" s="40"/>
      <c r="P78" s="39"/>
    </row>
    <row r="79" spans="8:16" ht="15">
      <c r="H79" s="33" t="s">
        <v>86</v>
      </c>
      <c r="I79" s="36"/>
      <c r="N79" s="38"/>
      <c r="O79" s="40"/>
      <c r="P79" s="39"/>
    </row>
    <row r="80" spans="8:16" ht="15">
      <c r="H80" s="33"/>
      <c r="I80" s="37"/>
      <c r="N80" s="38"/>
      <c r="O80" s="40"/>
      <c r="P80" s="39"/>
    </row>
    <row r="81" spans="8:16" ht="15">
      <c r="H81" s="33"/>
      <c r="I81" s="3"/>
      <c r="N81" s="38"/>
      <c r="O81" s="40"/>
      <c r="P81" s="39"/>
    </row>
    <row r="82" spans="8:16" ht="15">
      <c r="H82" s="33"/>
      <c r="I82" s="3"/>
      <c r="N82" s="38"/>
      <c r="O82" s="40"/>
      <c r="P82" s="39"/>
    </row>
    <row r="83" spans="14:16" ht="15">
      <c r="N83" s="38"/>
      <c r="O83" s="40"/>
      <c r="P83" s="39"/>
    </row>
    <row r="84" spans="14:16" ht="15.75" thickBot="1">
      <c r="N84" s="38"/>
      <c r="O84" s="43"/>
      <c r="P84" s="44" t="s">
        <v>88</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2019-07-01T19:30:04Z</dcterms:created>
  <dcterms:modified xsi:type="dcterms:W3CDTF">2019-07-01T19:30:13Z</dcterms:modified>
  <cp:category/>
  <cp:version/>
  <cp:contentType/>
  <cp:contentStatus/>
</cp:coreProperties>
</file>