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<sst xmlns="http://schemas.openxmlformats.org/spreadsheetml/2006/main" count="711" uniqueCount="377">
  <si>
    <t>PREFEITURA MUNICIPAL DE LUCELIA
CNPJ: 44.919.918/0001-04</t>
  </si>
  <si>
    <t>DIGITAÇÃO ELETRÔNICA DA PROPOSTA</t>
  </si>
  <si>
    <t>PREGÃO PRESENCIAL</t>
  </si>
  <si>
    <t>SEQUENCIA: 33</t>
  </si>
  <si>
    <t>Data Abertura: 21/10/2019 Hrs: 08:00</t>
  </si>
  <si>
    <t>Local Entrega: SETOR DE LICITAÇÃO E JURIDICO, AVENIDA BRASIL, 1089 - LUCELIA - SP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</si>
  <si>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</si>
  <si>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</si>
  <si>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</si>
  <si>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</si>
  <si>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</si>
  <si>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</si>
  <si>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</si>
  <si>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</si>
  <si>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</si>
  <si>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</si>
  <si>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</si>
  <si>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</si>
  <si>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</si>
  <si>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</si>
  <si>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</si>
  <si>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ACEBROFILINA PEDIATRICA 5 MG 120 ML</t>
  </si>
  <si>
    <t>FR</t>
  </si>
  <si>
    <t>ACICLOVIR 200 MG</t>
  </si>
  <si>
    <t>COMP</t>
  </si>
  <si>
    <t>ACICLOVIR CREME 50 MG / G</t>
  </si>
  <si>
    <t>TB</t>
  </si>
  <si>
    <t>ACIDO ACETIL SALICILICO 81 MG</t>
  </si>
  <si>
    <t>ACIDO ACETIL SALICILICO 100 MG</t>
  </si>
  <si>
    <t>ACIDO ACETIL SALICILICO 100 MG (COMP REVESTIDO)</t>
  </si>
  <si>
    <t>ACIDO ASCÓRBICO 200 MG SOLUÇÃO</t>
  </si>
  <si>
    <t>ACIDO ASCÓRBICO 500 MG</t>
  </si>
  <si>
    <t>ACIDO FOLICO 5 MG</t>
  </si>
  <si>
    <t>ACIDO IPSILON AMINOCAPROICO 0,5 MG</t>
  </si>
  <si>
    <t>ACIDO TIOCTICO 600 MG</t>
  </si>
  <si>
    <t>ACIDO TRANEXÂMICO 250 MG</t>
  </si>
  <si>
    <t>ACIDO VALPROICO 250 MG</t>
  </si>
  <si>
    <t>ALBENDAZOL 40 MG / ML SUSPENÇÃO ORAL 10 ML</t>
  </si>
  <si>
    <t>ALBENDAZOL 400 MG</t>
  </si>
  <si>
    <t>ALENDRONATO DE SODIO 70 MG</t>
  </si>
  <si>
    <t>ALOPURINOL 100 MG</t>
  </si>
  <si>
    <t>ALOPURINOL 300 MG</t>
  </si>
  <si>
    <t>ALPRAZOLAM 1 MG</t>
  </si>
  <si>
    <t>ALPRAZOLAN 0,25 MG</t>
  </si>
  <si>
    <t>AMBROXOL PED 3 MG 100 ML</t>
  </si>
  <si>
    <t>AMINOFILINA 100 MG</t>
  </si>
  <si>
    <t>AMIODARONA 200 MG</t>
  </si>
  <si>
    <t>AMOXICILINA 500 MG</t>
  </si>
  <si>
    <t>CAPS</t>
  </si>
  <si>
    <t>AMOXICILINA 250 MG</t>
  </si>
  <si>
    <t>AMITRIPTILINA 25 MG</t>
  </si>
  <si>
    <t>AMOXICILINA 400 MG/5 ML</t>
  </si>
  <si>
    <t>AMOXICILINA 875 MG CAPS</t>
  </si>
  <si>
    <t>AMOXILINA + CLAVULANATO DE POTASSIO 50 + 12,5 MG / ML SUSP. ORAL 100 ML</t>
  </si>
  <si>
    <t>AMOXILINA + CLAVULANATO DE POTASSIO 500 + 12,5 MG</t>
  </si>
  <si>
    <t xml:space="preserve">AMPOLA A- ACETADO DE DEXAMETASONA 4 MG
AMPOLA B- CIANOCOBALAMINA 5 MG + CLORIDATO DE TIAMINA 100 MG + CLORIDATO DE PIRIDOXINA 100 MG - SOLUÇÃO INJETÁVEL
</t>
  </si>
  <si>
    <t>CX</t>
  </si>
  <si>
    <t>ANLODIPINO 5 MG + BENAZEPRIL 10 MG</t>
  </si>
  <si>
    <t>ARIPIPRAZOL 15 MG</t>
  </si>
  <si>
    <t>ATENOLOL + CLORTALIDONA 50/12,5 MG</t>
  </si>
  <si>
    <t>ATENOLOL 50 MG</t>
  </si>
  <si>
    <t>CLORIDRATO DE CLONIDINA 0,200 MG</t>
  </si>
  <si>
    <t>CLORTALIDONA + AMILORIDA 25/5 MG</t>
  </si>
  <si>
    <t>AZITROMICINA 40 MG / ML PO P/ SUSP. ORAL 15 ML</t>
  </si>
  <si>
    <t>AZITROMICINA 500 MG</t>
  </si>
  <si>
    <t>BAMIFILINA 300 MG</t>
  </si>
  <si>
    <t>BAMIFILINA 600 MG</t>
  </si>
  <si>
    <t>BENFOTIAMINA 150 MG</t>
  </si>
  <si>
    <t>BESILATO DE ANLODIPINO 5 MG</t>
  </si>
  <si>
    <t>BENZILPENICILINA BENZATINA 1200000 UI</t>
  </si>
  <si>
    <t>AMP</t>
  </si>
  <si>
    <t>BESILATO DE ANLODIPINO 5 MG + BENAZEPRIL 20 MG</t>
  </si>
  <si>
    <t>BIPERIDENO 2 MG</t>
  </si>
  <si>
    <t>BISACORDIL 5 MG</t>
  </si>
  <si>
    <t>BROMAZEPAM 3 MG</t>
  </si>
  <si>
    <t>BROMAZEPAM 6 MG</t>
  </si>
  <si>
    <t>BROMOPRIDA 10 MG</t>
  </si>
  <si>
    <t>BROMOPRIDA 4 MG / ML GOTAS - FRASCO COM 20 ML</t>
  </si>
  <si>
    <t>BUDESONIDA 32 MCG AEROSOL NASAL 120 DOSES</t>
  </si>
  <si>
    <t>BUTILBROMETO DE ESCOPOLAMINA 10 MG</t>
  </si>
  <si>
    <t>CAPTOPRIL 25 MG</t>
  </si>
  <si>
    <t>CARBAMAZEPINA 200 MG</t>
  </si>
  <si>
    <t>CARBAMAZEPINA 20 MG/ ML</t>
  </si>
  <si>
    <t>CARBOCISTEINA GOTAS 50 MG 20 ML</t>
  </si>
  <si>
    <t>CARBOCISTEINA XAROPE PEDIATRICO</t>
  </si>
  <si>
    <t>CARBONATO DE CALCIO 600 MG + VIT. D3 200 UI</t>
  </si>
  <si>
    <t>CARBONATO DE LITIUM 300 MG</t>
  </si>
  <si>
    <t>CARVEDILOL 25 MG</t>
  </si>
  <si>
    <t>CARVEDILOL 6,25 MG</t>
  </si>
  <si>
    <t>CEFALEXINA 250 MG</t>
  </si>
  <si>
    <t>CEFALEXINA 500 MG</t>
  </si>
  <si>
    <t>CASSIA ANGUSTIFOLIA + ASSOCIAÇÕES</t>
  </si>
  <si>
    <t>CEFTRIAXONA 500 MG COM ANESTESICO</t>
  </si>
  <si>
    <t>CEFTRIAXONA 1 GR IM/IV</t>
  </si>
  <si>
    <t>CELECOXIB 200 MG</t>
  </si>
  <si>
    <t>CETOCONAZOL 2% SHAMPOO 100 ML</t>
  </si>
  <si>
    <t>CETOCONAZOL 20 MG/G CREME 30 G</t>
  </si>
  <si>
    <t>CETOCONAZOL 200 MG</t>
  </si>
  <si>
    <t>CETOPROFENO INJ 100 MG</t>
  </si>
  <si>
    <t>CILOSTAZOL 50 MG</t>
  </si>
  <si>
    <t>CIMETIDINA 200 MG</t>
  </si>
  <si>
    <t>CINARIZINA 75 MG</t>
  </si>
  <si>
    <t>CIPROFLOXACINO 500 MG</t>
  </si>
  <si>
    <t>CITALOPRAM 20 MG</t>
  </si>
  <si>
    <t>CLARITROMICINA 500 MG</t>
  </si>
  <si>
    <t>CLOBAZAM 10 MG</t>
  </si>
  <si>
    <t>CLOBAZAM 20 MG</t>
  </si>
  <si>
    <t>CLOBUTINOL 40 MG + DOXILAMINA 0,75 MG XAROPE 100 ML</t>
  </si>
  <si>
    <t>CLOMIPRAMINA 25 MG</t>
  </si>
  <si>
    <t>CLONAZEPAM 2,5 MG / ML SOLUÇÃO ORAL 20 ML</t>
  </si>
  <si>
    <t>CLONAZEPAN 2 MG</t>
  </si>
  <si>
    <t>CLONIXINATO DE LISINA 125 MG + CICLOBENZAPRINA 5 MG</t>
  </si>
  <si>
    <t>CLOPIDOGREL 75 MG</t>
  </si>
  <si>
    <t>CLORPROMAZINA 25 MG</t>
  </si>
  <si>
    <t>CLORPORMAZINA 100 MG</t>
  </si>
  <si>
    <t>CLORETO BENZALCONIO SOLUÇÃO NASAL 30 ML</t>
  </si>
  <si>
    <t>CLORIDRATO DE BUPROPIONA 150 MG</t>
  </si>
  <si>
    <t>CLORIDRATO DE AMILORIDA 25 MG + HIDROCLOROTIAZIDA 12,5 MG</t>
  </si>
  <si>
    <t>CLORIDRATO DE CICLOBENZAPINA 5 MG</t>
  </si>
  <si>
    <t>CLORIDRATO DE CLONIDINA 0,100 MG</t>
  </si>
  <si>
    <t>CLORIDRATO DE FLUOXETINA 20 MG</t>
  </si>
  <si>
    <t>CLORIDRATO DE IVABRADINA 7,5 MG</t>
  </si>
  <si>
    <t>CLORIDRATO DE METIL FENIDATO 10 MG</t>
  </si>
  <si>
    <t>CLORIDRATO DE METIL FENIDATO LA 20 MG</t>
  </si>
  <si>
    <t>CLORIDRATO DE METIL FENIDATO LA 40 MG</t>
  </si>
  <si>
    <t>CLORIDRATO DE NALTREXONA 50 MG</t>
  </si>
  <si>
    <t>CLORIDRATO DE NORTRIPTILINA 25 MG</t>
  </si>
  <si>
    <t>CLORIDRATO DE PIPERIDOLATO + HESPERIDINA + ACIDO ASCORBICO</t>
  </si>
  <si>
    <t>CLORIDRATO DE PROPAFENONA 300 MG</t>
  </si>
  <si>
    <t>CLORIDRATO DE RANITIDINA 15 MG / ML XAROPE</t>
  </si>
  <si>
    <t>CLORIDRATO DE RANITIDINA 150 MG</t>
  </si>
  <si>
    <t>CLORIDRATO DE TETRACICLINA 100 MG + ANFOTERICINA B 50 MG 45 G</t>
  </si>
  <si>
    <t>CLORIDRATO DE TRAMADOL 50 MG</t>
  </si>
  <si>
    <t>CLORPROMAZINA 100 MG</t>
  </si>
  <si>
    <t>CUMARINA 15 MG + TROXERUTINA 90 MG</t>
  </si>
  <si>
    <t>CUMARINA 5 MG + HEPARINA SODICA 50 UI</t>
  </si>
  <si>
    <t>DELTRAMETRINA SHAMPOO 20 MG 100 ML</t>
  </si>
  <si>
    <t>DEXAMETASONA 0,1% COLÍRIO 5 ML</t>
  </si>
  <si>
    <t>DEXAMETASONA 4 MG</t>
  </si>
  <si>
    <t>DEXAMETASONA XAROPE 0,4 MG / ML 100 ML</t>
  </si>
  <si>
    <t>DEXCLORFENIRAMIDA 0,4 MG/ML LIQUIDO 100 ML</t>
  </si>
  <si>
    <t>DEXCLORFENIRAMIDA 2 MG</t>
  </si>
  <si>
    <t>DEXPANTENOL GEL OFTÁLMICO 10 GR</t>
  </si>
  <si>
    <t>DEXPANTENOL POMADA</t>
  </si>
  <si>
    <t>DIPIRONA 500 MG</t>
  </si>
  <si>
    <t>DIPIRONA 500 MG GOTAS</t>
  </si>
  <si>
    <t>DIACEREINA 50 MG</t>
  </si>
  <si>
    <t>DIAZEPAM 10 MG</t>
  </si>
  <si>
    <t>DIIDROERGOTOMINA + PARACETAMOL + CAFEÍNA + METOCLOPRAMINA</t>
  </si>
  <si>
    <t>DILTIAZEN 60 MG</t>
  </si>
  <si>
    <t>DIMENIDRINATO 25 MG + CLORIDATO DE PIRIDOXINA 5 MG- SOLUÇÃO ORAL 20 ML (GOTAS)</t>
  </si>
  <si>
    <t>DIMESILATO DE LISDEXANFETAMINA 30 MG</t>
  </si>
  <si>
    <t>DIMESILATO DE LISDEXANFETAMINA 50 MG</t>
  </si>
  <si>
    <t>DIOSMINA + HESPIRIDINA 450 / 50 MG</t>
  </si>
  <si>
    <t>DIPROPIONATO DE BECLOMETASONA FLACONANTES</t>
  </si>
  <si>
    <t>FL</t>
  </si>
  <si>
    <t>DOMPERIDONA 10 MG</t>
  </si>
  <si>
    <t>DOMPERIDONA SUSP. ORAL 1 MG/ML 100 ML</t>
  </si>
  <si>
    <t>DOXAZOSINA 4 MG</t>
  </si>
  <si>
    <t>DULOXETINA 60 MG</t>
  </si>
  <si>
    <t>EMPAGLIFLOZINA 25 MG</t>
  </si>
  <si>
    <t>ESCITALOPRAM 10 MG</t>
  </si>
  <si>
    <t>ESCILATOPRAM 15 MG</t>
  </si>
  <si>
    <t>ESCITALOPRAM 20 MG</t>
  </si>
  <si>
    <t>ESOMEPRAZOL MAGNÉTICO 20 MG</t>
  </si>
  <si>
    <t>ESOMEPRAZOL MAGNÉTICO 40 MG</t>
  </si>
  <si>
    <t>ESPIRAMICINA 500 MG</t>
  </si>
  <si>
    <t>ESPIRONOLACTONA 25 MG</t>
  </si>
  <si>
    <t>ETEXILATO DE DABIGATRANA 150 MG</t>
  </si>
  <si>
    <t>ENOXAPARINA SODICA 40 MG / 0,2 ML</t>
  </si>
  <si>
    <t>EXTRATO PASSIFLORA INCARNATA</t>
  </si>
  <si>
    <t>EXTRATO SECO DE HEDERA HELIX 7 MG</t>
  </si>
  <si>
    <t>EXTRATO SECO DE MELILOTUS OFFICINALIS 26,7 MG</t>
  </si>
  <si>
    <t>EZETIMIBA 10 MG</t>
  </si>
  <si>
    <t>FENITOINA 100 MG</t>
  </si>
  <si>
    <t>FENOBARBITAL GOTAS 40 MG 20 ML</t>
  </si>
  <si>
    <t>FENOBARBITAL 100 MG</t>
  </si>
  <si>
    <t>FINASTERIDA 5 MG</t>
  </si>
  <si>
    <t>FLUCONAZOL 150 MG</t>
  </si>
  <si>
    <t>FLUNITRAZEPAN 1 MG</t>
  </si>
  <si>
    <t>FLUOXETINA 20 MG</t>
  </si>
  <si>
    <t>FOSF. SÓDICO DE PREDNISOLONA 3 MG / ML 60 ML</t>
  </si>
  <si>
    <t>FOSFATO SITAGLIPTINA 100 MG</t>
  </si>
  <si>
    <t>FOSFATO SITAGLIPTINA 50 MG</t>
  </si>
  <si>
    <t>FOSFATO SITAGLIPTINA 50 MG + METFORMINA 1000 MG</t>
  </si>
  <si>
    <t>FOSFATO SITAGLIPTINA 50 MG + METFORMINA 850 MG</t>
  </si>
  <si>
    <t>FUROSEMIDA 40MG</t>
  </si>
  <si>
    <t>FUROSEMIDA 40 MG + CLORETO DE POTÁSSIO 100 MG</t>
  </si>
  <si>
    <t>GINKGO BILOBA 80 MG</t>
  </si>
  <si>
    <t>GLIBENCLAMIDA 5 MG</t>
  </si>
  <si>
    <t>GLICLAZIDA 60 MG</t>
  </si>
  <si>
    <t>GLIMEPIRIDA 2 MG</t>
  </si>
  <si>
    <t>GLIMEPIRIDA 4 MG</t>
  </si>
  <si>
    <t>GLIMEPIRIDA 2 MG + CLOR. METFORMINA 1000 MG</t>
  </si>
  <si>
    <t>GLIMEPIRIDA 4 MG + CLOR. METFORMINA 1000 MG</t>
  </si>
  <si>
    <t>HALOPERIDOL 1 MG</t>
  </si>
  <si>
    <t>HALOPERIDOL 5 MG</t>
  </si>
  <si>
    <t>HALOPERIDOL DECANOATO 70,52 MG/ML</t>
  </si>
  <si>
    <t>HALOPERIDOL GOTAS 2 MG / ML 20 ML</t>
  </si>
  <si>
    <t>HEMITARTARATO DE ZOLPIDEM 10 MG</t>
  </si>
  <si>
    <t>HIDROCLOROTIAZIDA 25 MG</t>
  </si>
  <si>
    <t>HEPARINA 5000 UI/0,25 MG AMPOLA</t>
  </si>
  <si>
    <t>HIDRALASINA 25 MG</t>
  </si>
  <si>
    <t>HIDROXIDO DE ALUMINIO</t>
  </si>
  <si>
    <t>IBUPROFENO 50 MG / ML (GOTAS)</t>
  </si>
  <si>
    <t>IBUPROFENO 600 MG</t>
  </si>
  <si>
    <t>IMIPRAMINA 25 MG</t>
  </si>
  <si>
    <t>INDAPAMIDA 1,5 MG</t>
  </si>
  <si>
    <t>INSULINA GLARGINA 100 UI/ML</t>
  </si>
  <si>
    <t>RF</t>
  </si>
  <si>
    <t>INSULINA ASPARTE 100 UI/ML</t>
  </si>
  <si>
    <t>ISOFLAVONA DE SOJA</t>
  </si>
  <si>
    <t>ITRACONAZOL 100 MG</t>
  </si>
  <si>
    <t>IVERMECTINA 6 MG</t>
  </si>
  <si>
    <t>LACTULOSE LIQUIDA 100 ML</t>
  </si>
  <si>
    <t>LEVODOPA + BENSERAZIDA 200/50</t>
  </si>
  <si>
    <t>LEVODOPA + BENZERAZIDA 100 / 25 MG</t>
  </si>
  <si>
    <t>LEVODOPA + CARBIDOPA 200/50 MG</t>
  </si>
  <si>
    <t>LEVODOPA + CARBIDOPA 250/25 MG</t>
  </si>
  <si>
    <t>LEVOFLOXACINO 500 MG</t>
  </si>
  <si>
    <t>LEVOMEPROMAZINA 100 MG</t>
  </si>
  <si>
    <t>LEVOMEPROMAZINA 25 MG</t>
  </si>
  <si>
    <t>LEVOMEPROMAZINA 4% GOTAS 20 ML</t>
  </si>
  <si>
    <t>LEVOTIROXINA SODICA 100 MG</t>
  </si>
  <si>
    <t>LEVOTIROXINA SODICA 25 MG</t>
  </si>
  <si>
    <t>LEVOTIROXINA SODICA 50 MG</t>
  </si>
  <si>
    <t>LINAGLIPTINA 5 MG</t>
  </si>
  <si>
    <t>LORATADINA 10 MG</t>
  </si>
  <si>
    <t>LORATADINA 1 MG</t>
  </si>
  <si>
    <t>LORAZEPAM 2 MG</t>
  </si>
  <si>
    <t>LOSARTANA 50 MG</t>
  </si>
  <si>
    <t>MALEATO DE ENALAPRIL 10 MG</t>
  </si>
  <si>
    <t>MALEATO DE MIDAZOLAM 15 MG</t>
  </si>
  <si>
    <t>MALEATO DE MIDAZOLAM 7,5 MG</t>
  </si>
  <si>
    <t>MAPROTILINA 75 MG</t>
  </si>
  <si>
    <t>METFORMINA 850 MG</t>
  </si>
  <si>
    <t>MELOXICAM 15 MG</t>
  </si>
  <si>
    <t>MELOXICAM INJ 15 MG</t>
  </si>
  <si>
    <t>MEMANTINA 10 MG</t>
  </si>
  <si>
    <t>MESILATO DE DIIDROERGOTAMINA + PARACETAMOL + CAFEINA + METOCLOPRAMIDA</t>
  </si>
  <si>
    <t>METILDOPA 250 MG</t>
  </si>
  <si>
    <t>METILFENIDATO 18 MG</t>
  </si>
  <si>
    <t>METILFENIDATO 36 MG</t>
  </si>
  <si>
    <t>METILFENIDATO 54 MG</t>
  </si>
  <si>
    <t>METIMAZOL 5 MG</t>
  </si>
  <si>
    <t>METOCLOPRAMINA + DIMETICONA + PEPSINA</t>
  </si>
  <si>
    <t>METOPROLOL 100 MG</t>
  </si>
  <si>
    <t>METOPROLOL 25 MG</t>
  </si>
  <si>
    <t>METRONIDAZOL 250 MG</t>
  </si>
  <si>
    <t>METRONIDAZOL GELEIA VAGINAL</t>
  </si>
  <si>
    <t>MICONAZOL GEL VAG</t>
  </si>
  <si>
    <t>MIRTAZAPINA 30 MG</t>
  </si>
  <si>
    <t>MONONITRATO DE ISOSSORBIDA 20 MG</t>
  </si>
  <si>
    <t>MONONITRATO DE ISOSSORBIDA 50 MG</t>
  </si>
  <si>
    <t>MONONITRATO ISOSSORBIDA 60 MG + ACIDO ACETILSALICÍLICO 100 MG</t>
  </si>
  <si>
    <t>MORFINA 10 MG</t>
  </si>
  <si>
    <t>MORFINA 30 MG</t>
  </si>
  <si>
    <t>MUPIROCINA 20 MG</t>
  </si>
  <si>
    <t>NEBIVOLOL 5 MG</t>
  </si>
  <si>
    <t>NEOMICINA 5 MG + BACITRACINA 250 UI/G 10 G</t>
  </si>
  <si>
    <t>NIFEDIPINO 20 MG</t>
  </si>
  <si>
    <t>NIMESULIDA 100 MG</t>
  </si>
  <si>
    <t>NIMESULIDA 50 MG GOTAS 15 ML</t>
  </si>
  <si>
    <t>NIMODIPINA 30 MG</t>
  </si>
  <si>
    <t>NISTATINA 100.000 UI/ML SOLUÇÃO ORAL 50 ML</t>
  </si>
  <si>
    <t>NISTATINA 100.000 UI/4 G</t>
  </si>
  <si>
    <t>NISTATINA + OXIDO DE ZINCO</t>
  </si>
  <si>
    <t>NITRAZEPAN 5 MG</t>
  </si>
  <si>
    <t>NITRENDIPINO 10 MG</t>
  </si>
  <si>
    <t>NITROFURANTOINA 100 MG</t>
  </si>
  <si>
    <t>NORFLOXACINO 400 MG</t>
  </si>
  <si>
    <t>NORTRIPTILINA 25 MG</t>
  </si>
  <si>
    <t>ORLISTAT 120 MG</t>
  </si>
  <si>
    <t>OLOPATADINA 2 ML GOTAS 2,5 ML</t>
  </si>
  <si>
    <t>OMEPRAZOL 20 MG</t>
  </si>
  <si>
    <t>OXCARBAMAZEPINA 6% SUSPENSÃO 100 ML</t>
  </si>
  <si>
    <t>OXCARBAZEPINA 300 MG</t>
  </si>
  <si>
    <t>OXCARBAZEPINA 600 MG</t>
  </si>
  <si>
    <t>PANTOPRAZOL 20 MG</t>
  </si>
  <si>
    <t>PANTOPRAZOL 40 MG</t>
  </si>
  <si>
    <t>PARACETAMOL 500 MG + CODEINA 30 MG</t>
  </si>
  <si>
    <t>PARACETAMOL 200 MG</t>
  </si>
  <si>
    <t>PARACETAMOL 750 MG</t>
  </si>
  <si>
    <t>PAROXETINA 20 MG</t>
  </si>
  <si>
    <t>PARACETAMOL 40 MG + MAL DE CLORFENIRAMINA 0,6 MG+ CLO DE FENILEFRINA 0,6 MG/ML</t>
  </si>
  <si>
    <t>PARACETAMOL 400 MG + MAL DE CLORFENIRAMINA 4 MG + CLO DE FENILEFRINA 4 MG</t>
  </si>
  <si>
    <t>PAROXETINA 40 MG</t>
  </si>
  <si>
    <t>PASSIFLORA INCARNATA + CRATAEGUS OXYACANTHA E SALIX ALBA 100 MG SOLUÇÃO ORAL</t>
  </si>
  <si>
    <t>PERICIAZINA 1% GOTAS 20 ML</t>
  </si>
  <si>
    <t>PERICIAZINA 10 MG</t>
  </si>
  <si>
    <t>PERICIAZINA 4% SOLUÇÃO ORAL FRASCO 20 ML</t>
  </si>
  <si>
    <t>PERMANGANATO DE POTASSIO</t>
  </si>
  <si>
    <t>PIRACETAM 800 MG</t>
  </si>
  <si>
    <t>POLISSULFATO DE MUCOPOLISSACARÍDEO 3 MG/G</t>
  </si>
  <si>
    <t>POLIVITAMINICO + POLIMINERAIS</t>
  </si>
  <si>
    <t>PREDNISONA 20 MG</t>
  </si>
  <si>
    <t>PREDNISONA 5 MG</t>
  </si>
  <si>
    <t>PREGABALINA 150 MG</t>
  </si>
  <si>
    <t>PREGABALINA 75 MG</t>
  </si>
  <si>
    <t>PROGESTERONA 200 MG</t>
  </si>
  <si>
    <t>PROMETAZINA 25 MG</t>
  </si>
  <si>
    <t>PROPRANOLOL 40 MG</t>
  </si>
  <si>
    <t>PROPATIL NITRATO 10 MG</t>
  </si>
  <si>
    <t>QUETIAPINA 25 MG</t>
  </si>
  <si>
    <t>QUETIAPINA 100 MG</t>
  </si>
  <si>
    <t>RAMIPRIL 5 MG</t>
  </si>
  <si>
    <t>RISPERIDONA 1 MG/ML</t>
  </si>
  <si>
    <t>RIVAROXABANA 10 MG</t>
  </si>
  <si>
    <t>RIVAROXABANA 15 MG</t>
  </si>
  <si>
    <t>RIVAROXABANA 20 MG</t>
  </si>
  <si>
    <t xml:space="preserve">RIVASTIGMINA 1,5 MG </t>
  </si>
  <si>
    <t>RIVASTIGMINA 3,0 MG</t>
  </si>
  <si>
    <t>RIVASTIGMINA 4,5 MG</t>
  </si>
  <si>
    <t>RIVASTIGMINA 6,0 MG</t>
  </si>
  <si>
    <t>ROSUVASTATINA 20 MG</t>
  </si>
  <si>
    <t>SACCHAROMYCES BOULARDII - 17 LIOFILIZADO 100 MG</t>
  </si>
  <si>
    <t xml:space="preserve">SACCHAROMYCES BOULARDII - 17 LIOFILIZADO </t>
  </si>
  <si>
    <t>SCH</t>
  </si>
  <si>
    <t>SAIS PARA REIDRATAÇAO ORAL</t>
  </si>
  <si>
    <t>SALMETEROL 250 MCG + FLUTICASONA 50 MG</t>
  </si>
  <si>
    <t>SERTRALINA 50 MG</t>
  </si>
  <si>
    <t>SILYBUM MARIANUM 100 MG</t>
  </si>
  <si>
    <t>SILIMARINA 70 MG + METIONINA 100 MG</t>
  </si>
  <si>
    <t xml:space="preserve">SIMETICONA 40 MG </t>
  </si>
  <si>
    <t>SIMETICONA 75 MG/ML GOTAS 15 ML</t>
  </si>
  <si>
    <t>SINVASTATINA DE 20 MG + EZETIMIBA 10 MG</t>
  </si>
  <si>
    <t>SITAGLIPTINA 100 MG</t>
  </si>
  <si>
    <t>SUCCINATO DE ESTRIOL 1 MG/G 50 G</t>
  </si>
  <si>
    <t>SUCCINATO DE METOPROLOL 50 MG</t>
  </si>
  <si>
    <t>SUCRALFATO 2 GR</t>
  </si>
  <si>
    <t>SULFADIAZINA DE PRATA 10 MG</t>
  </si>
  <si>
    <t>SULFAMETAXAZOL 400 MG + TRIMETROPINA 80 MG</t>
  </si>
  <si>
    <t>SULFAMETAXAZOL 40 MG + TRIMETROPINA 8 MG</t>
  </si>
  <si>
    <t>SULFATO DE GLICOSAMINA + SULF SÓDICO DE CONDROITINA 1,5 G + 1,2 G</t>
  </si>
  <si>
    <t>SULFATO DE SALBUTAMOL 0,4 MG / ML</t>
  </si>
  <si>
    <t>SULFATO DE SALBUTAMOL 100 MCG AEROSOL</t>
  </si>
  <si>
    <t>SULFATO FERROSO 40 MG</t>
  </si>
  <si>
    <t>SULPIRIDA 50 MG</t>
  </si>
  <si>
    <t>SUPLEMENTO VITAMINICO A+D+E GOTAS</t>
  </si>
  <si>
    <t>SUPLEMENTO VITAMINICO A+D  GOTAS</t>
  </si>
  <si>
    <t>TARTARATO DE FUMARATO DE BISOPROLOL 2,5 MG</t>
  </si>
  <si>
    <t>TARTARATO DE FUMARATO DE BISOPROLOL 5 MG</t>
  </si>
  <si>
    <t>TIAMINA 300 MG</t>
  </si>
  <si>
    <t>TICLOPIDINA 250 MG</t>
  </si>
  <si>
    <t>TIORIDAZINA 100 MG</t>
  </si>
  <si>
    <t>TIOTRÓPIO 2,5 MCG</t>
  </si>
  <si>
    <t>TARTARATO DE TOLTERODINA LA 4 MG</t>
  </si>
  <si>
    <t>TOBRAMICINA COLIRIO</t>
  </si>
  <si>
    <t>TOPIRAMATO 100 MG</t>
  </si>
  <si>
    <t>TOPIRAMATO 25 MG</t>
  </si>
  <si>
    <t>TRAZODONA 50 MG</t>
  </si>
  <si>
    <t>TRAZODONA150 MG RETARD</t>
  </si>
  <si>
    <t>TRIMETAZIDINA 35 MG</t>
  </si>
  <si>
    <t>VALERATO DE BETAMETASONA SOL CAPILAR</t>
  </si>
  <si>
    <t>VALERIANA 50 MG</t>
  </si>
  <si>
    <t>VALPROATO DE SÓDIO 250/5 ML 100 ML</t>
  </si>
  <si>
    <t>VALPROATO DE SÓDIO LIBERAÇÃO CONTROLADA 300 MG</t>
  </si>
  <si>
    <t>VALPROATO DE SÓDIO LIBERAÇÃO CONTROLADA 500 MG</t>
  </si>
  <si>
    <t>VALSARTANA 160 MG</t>
  </si>
  <si>
    <t>VALSARTANA 320 MG</t>
  </si>
  <si>
    <t>VARFARINA 5 MG</t>
  </si>
  <si>
    <t>VENLAFAXINA 150 MG</t>
  </si>
  <si>
    <t>VENLAFAXINA 37,5 MG</t>
  </si>
  <si>
    <t>VENLAFAXINA 75 MG</t>
  </si>
  <si>
    <t>VILDAGLIPITINA 50 MG + CLORIDRATO DE METFORMINA 850 MG</t>
  </si>
  <si>
    <t>VILDAGLIPITINA 50 MG + CLORIDRATO DE METFORMINA 1000 MG</t>
  </si>
  <si>
    <t>VIMPOCETINA 5 MG</t>
  </si>
  <si>
    <t>VITAMINA A+ D 45 G</t>
  </si>
  <si>
    <t>VITAMINA D1 GOTAS / 200 UI</t>
  </si>
  <si>
    <t>VITAMINA DO COMPLEXO B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</si>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</sst>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33</v>
      </c>
      <c r="C17">
        <v>2019</v>
      </c>
      <c r="D17">
        <v>1</v>
      </c>
      <c r="G17" s="14">
        <v>1</v>
      </c>
      <c r="H17" s="19" t="s">
        <v>21</v>
      </c>
      <c r="I17" s="22">
        <v>5000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33</v>
      </c>
      <c r="C18">
        <v>2019</v>
      </c>
      <c r="D18">
        <v>2</v>
      </c>
      <c r="G18" s="14">
        <v>2</v>
      </c>
      <c r="H18" s="19" t="s">
        <v>23</v>
      </c>
      <c r="I18" s="22">
        <v>8000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33</v>
      </c>
      <c r="C19">
        <v>2019</v>
      </c>
      <c r="D19">
        <v>3</v>
      </c>
      <c r="G19" s="14">
        <v>3</v>
      </c>
      <c r="H19" s="19" t="s">
        <v>25</v>
      </c>
      <c r="I19" s="22">
        <v>2000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33</v>
      </c>
      <c r="C20">
        <v>2019</v>
      </c>
      <c r="D20">
        <v>4</v>
      </c>
      <c r="G20" s="14">
        <v>4</v>
      </c>
      <c r="H20" s="19" t="s">
        <v>27</v>
      </c>
      <c r="I20" s="22">
        <v>5000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33</v>
      </c>
      <c r="C21">
        <v>2019</v>
      </c>
      <c r="D21">
        <v>5</v>
      </c>
      <c r="G21" s="14">
        <v>5</v>
      </c>
      <c r="H21" s="19" t="s">
        <v>28</v>
      </c>
      <c r="I21" s="22">
        <v>150000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33</v>
      </c>
      <c r="C22">
        <v>2019</v>
      </c>
      <c r="D22">
        <v>6</v>
      </c>
      <c r="G22" s="14">
        <v>6</v>
      </c>
      <c r="H22" s="19" t="s">
        <v>29</v>
      </c>
      <c r="I22" s="22">
        <v>30000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33</v>
      </c>
      <c r="C23">
        <v>2019</v>
      </c>
      <c r="D23">
        <v>7</v>
      </c>
      <c r="G23" s="14">
        <v>7</v>
      </c>
      <c r="H23" s="19" t="s">
        <v>30</v>
      </c>
      <c r="I23" s="22">
        <v>20000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33</v>
      </c>
      <c r="C24">
        <v>2019</v>
      </c>
      <c r="D24">
        <v>8</v>
      </c>
      <c r="G24" s="14">
        <v>8</v>
      </c>
      <c r="H24" s="19" t="s">
        <v>31</v>
      </c>
      <c r="I24" s="22">
        <v>50000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33</v>
      </c>
      <c r="C25">
        <v>2019</v>
      </c>
      <c r="D25">
        <v>9</v>
      </c>
      <c r="G25" s="14">
        <v>9</v>
      </c>
      <c r="H25" s="19" t="s">
        <v>32</v>
      </c>
      <c r="I25" s="22">
        <v>70000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33</v>
      </c>
      <c r="C26">
        <v>2019</v>
      </c>
      <c r="D26">
        <v>10</v>
      </c>
      <c r="G26" s="14">
        <v>10</v>
      </c>
      <c r="H26" s="19" t="s">
        <v>33</v>
      </c>
      <c r="I26" s="22">
        <v>3000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33</v>
      </c>
      <c r="C27">
        <v>2019</v>
      </c>
      <c r="D27">
        <v>11</v>
      </c>
      <c r="G27" s="14">
        <v>11</v>
      </c>
      <c r="H27" s="19" t="s">
        <v>34</v>
      </c>
      <c r="I27" s="22">
        <v>5000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33</v>
      </c>
      <c r="C28">
        <v>2019</v>
      </c>
      <c r="D28">
        <v>12</v>
      </c>
      <c r="G28" s="14">
        <v>12</v>
      </c>
      <c r="H28" s="19" t="s">
        <v>35</v>
      </c>
      <c r="I28" s="22">
        <v>9000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33</v>
      </c>
      <c r="C29">
        <v>2019</v>
      </c>
      <c r="D29">
        <v>13</v>
      </c>
      <c r="G29" s="14">
        <v>13</v>
      </c>
      <c r="H29" s="19" t="s">
        <v>36</v>
      </c>
      <c r="I29" s="22">
        <v>90000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33</v>
      </c>
      <c r="C30">
        <v>2019</v>
      </c>
      <c r="D30">
        <v>14</v>
      </c>
      <c r="G30" s="14">
        <v>14</v>
      </c>
      <c r="H30" s="19" t="s">
        <v>37</v>
      </c>
      <c r="I30" s="22">
        <v>500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33</v>
      </c>
      <c r="C31">
        <v>2019</v>
      </c>
      <c r="D31">
        <v>15</v>
      </c>
      <c r="G31" s="14">
        <v>15</v>
      </c>
      <c r="H31" s="19" t="s">
        <v>38</v>
      </c>
      <c r="I31" s="22">
        <v>2000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33</v>
      </c>
      <c r="C32">
        <v>2019</v>
      </c>
      <c r="D32">
        <v>16</v>
      </c>
      <c r="G32" s="14">
        <v>16</v>
      </c>
      <c r="H32" s="19" t="s">
        <v>39</v>
      </c>
      <c r="I32" s="22">
        <v>9000</v>
      </c>
      <c r="J32" s="22" t="s">
        <v>24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33</v>
      </c>
      <c r="C33">
        <v>2019</v>
      </c>
      <c r="D33">
        <v>17</v>
      </c>
      <c r="G33" s="14">
        <v>17</v>
      </c>
      <c r="H33" s="19" t="s">
        <v>40</v>
      </c>
      <c r="I33" s="22">
        <v>30000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33</v>
      </c>
      <c r="C34">
        <v>2019</v>
      </c>
      <c r="D34">
        <v>18</v>
      </c>
      <c r="G34" s="14">
        <v>18</v>
      </c>
      <c r="H34" s="19" t="s">
        <v>41</v>
      </c>
      <c r="I34" s="22">
        <v>30000</v>
      </c>
      <c r="J34" s="22" t="s">
        <v>24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33</v>
      </c>
      <c r="C35">
        <v>2019</v>
      </c>
      <c r="D35">
        <v>19</v>
      </c>
      <c r="G35" s="14">
        <v>19</v>
      </c>
      <c r="H35" s="19" t="s">
        <v>42</v>
      </c>
      <c r="I35" s="22">
        <v>90000</v>
      </c>
      <c r="J35" s="22" t="s">
        <v>24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33</v>
      </c>
      <c r="C36">
        <v>2019</v>
      </c>
      <c r="D36">
        <v>20</v>
      </c>
      <c r="G36" s="14">
        <v>20</v>
      </c>
      <c r="H36" s="19" t="s">
        <v>43</v>
      </c>
      <c r="I36" s="22">
        <v>50000</v>
      </c>
      <c r="J36" s="22" t="s">
        <v>24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33</v>
      </c>
      <c r="C37">
        <v>2019</v>
      </c>
      <c r="D37">
        <v>21</v>
      </c>
      <c r="G37" s="14">
        <v>21</v>
      </c>
      <c r="H37" s="19" t="s">
        <v>44</v>
      </c>
      <c r="I37" s="22">
        <v>5000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33</v>
      </c>
      <c r="C38">
        <v>2019</v>
      </c>
      <c r="D38">
        <v>22</v>
      </c>
      <c r="G38" s="14">
        <v>22</v>
      </c>
      <c r="H38" s="19" t="s">
        <v>45</v>
      </c>
      <c r="I38" s="22">
        <v>40000</v>
      </c>
      <c r="J38" s="22" t="s">
        <v>24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33</v>
      </c>
      <c r="C39">
        <v>2019</v>
      </c>
      <c r="D39">
        <v>23</v>
      </c>
      <c r="G39" s="14">
        <v>23</v>
      </c>
      <c r="H39" s="19" t="s">
        <v>46</v>
      </c>
      <c r="I39" s="22">
        <v>50000</v>
      </c>
      <c r="J39" s="22" t="s">
        <v>24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33</v>
      </c>
      <c r="C40">
        <v>2019</v>
      </c>
      <c r="D40">
        <v>24</v>
      </c>
      <c r="G40" s="14">
        <v>24</v>
      </c>
      <c r="H40" s="19" t="s">
        <v>47</v>
      </c>
      <c r="I40" s="22">
        <v>30000</v>
      </c>
      <c r="J40" s="22" t="s">
        <v>48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33</v>
      </c>
      <c r="C41">
        <v>2019</v>
      </c>
      <c r="D41">
        <v>25</v>
      </c>
      <c r="G41" s="14">
        <v>25</v>
      </c>
      <c r="H41" s="19" t="s">
        <v>49</v>
      </c>
      <c r="I41" s="22">
        <v>9000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33</v>
      </c>
      <c r="C42">
        <v>2019</v>
      </c>
      <c r="D42">
        <v>26</v>
      </c>
      <c r="G42" s="14">
        <v>26</v>
      </c>
      <c r="H42" s="19" t="s">
        <v>50</v>
      </c>
      <c r="I42" s="22">
        <v>120000</v>
      </c>
      <c r="J42" s="22" t="s">
        <v>24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33</v>
      </c>
      <c r="C43">
        <v>2019</v>
      </c>
      <c r="D43">
        <v>27</v>
      </c>
      <c r="G43" s="14">
        <v>27</v>
      </c>
      <c r="H43" s="19" t="s">
        <v>51</v>
      </c>
      <c r="I43" s="22">
        <v>1500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33</v>
      </c>
      <c r="C44">
        <v>2019</v>
      </c>
      <c r="D44">
        <v>28</v>
      </c>
      <c r="G44" s="14">
        <v>28</v>
      </c>
      <c r="H44" s="19" t="s">
        <v>52</v>
      </c>
      <c r="I44" s="22">
        <v>6000</v>
      </c>
      <c r="J44" s="22" t="s">
        <v>48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33</v>
      </c>
      <c r="C45">
        <v>2019</v>
      </c>
      <c r="D45">
        <v>29</v>
      </c>
      <c r="G45" s="14">
        <v>29</v>
      </c>
      <c r="H45" s="19" t="s">
        <v>53</v>
      </c>
      <c r="I45" s="22">
        <v>1600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33</v>
      </c>
      <c r="C46">
        <v>2019</v>
      </c>
      <c r="D46">
        <v>30</v>
      </c>
      <c r="G46" s="14">
        <v>30</v>
      </c>
      <c r="H46" s="19" t="s">
        <v>54</v>
      </c>
      <c r="I46" s="22">
        <v>30000</v>
      </c>
      <c r="J46" s="22" t="s">
        <v>48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56.25">
      <c r="A47">
        <v>13</v>
      </c>
      <c r="B47">
        <v>33</v>
      </c>
      <c r="C47">
        <v>2019</v>
      </c>
      <c r="D47">
        <v>31</v>
      </c>
      <c r="G47" s="14">
        <v>31</v>
      </c>
      <c r="H47" s="19" t="s">
        <v>55</v>
      </c>
      <c r="I47" s="22">
        <v>8000</v>
      </c>
      <c r="J47" s="22" t="s">
        <v>56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33</v>
      </c>
      <c r="C48">
        <v>2019</v>
      </c>
      <c r="D48">
        <v>32</v>
      </c>
      <c r="G48" s="14">
        <v>32</v>
      </c>
      <c r="H48" s="19" t="s">
        <v>57</v>
      </c>
      <c r="I48" s="22">
        <v>6000</v>
      </c>
      <c r="J48" s="22" t="s">
        <v>24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33</v>
      </c>
      <c r="C49">
        <v>2019</v>
      </c>
      <c r="D49">
        <v>33</v>
      </c>
      <c r="G49" s="14">
        <v>33</v>
      </c>
      <c r="H49" s="19" t="s">
        <v>58</v>
      </c>
      <c r="I49" s="22">
        <v>3000</v>
      </c>
      <c r="J49" s="22" t="s">
        <v>24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33</v>
      </c>
      <c r="C50">
        <v>2019</v>
      </c>
      <c r="D50">
        <v>34</v>
      </c>
      <c r="G50" s="14">
        <v>34</v>
      </c>
      <c r="H50" s="19" t="s">
        <v>59</v>
      </c>
      <c r="I50" s="22">
        <v>9000</v>
      </c>
      <c r="J50" s="22" t="s">
        <v>24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33</v>
      </c>
      <c r="C51">
        <v>2019</v>
      </c>
      <c r="D51">
        <v>35</v>
      </c>
      <c r="G51" s="14">
        <v>35</v>
      </c>
      <c r="H51" s="19" t="s">
        <v>60</v>
      </c>
      <c r="I51" s="22">
        <v>150000</v>
      </c>
      <c r="J51" s="22" t="s">
        <v>24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33</v>
      </c>
      <c r="C52">
        <v>2019</v>
      </c>
      <c r="D52">
        <v>36</v>
      </c>
      <c r="G52" s="14">
        <v>36</v>
      </c>
      <c r="H52" s="19" t="s">
        <v>61</v>
      </c>
      <c r="I52" s="22">
        <v>10000</v>
      </c>
      <c r="J52" s="22" t="s">
        <v>24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33</v>
      </c>
      <c r="C53">
        <v>2019</v>
      </c>
      <c r="D53">
        <v>37</v>
      </c>
      <c r="G53" s="14">
        <v>37</v>
      </c>
      <c r="H53" s="19" t="s">
        <v>62</v>
      </c>
      <c r="I53" s="22">
        <v>6000</v>
      </c>
      <c r="J53" s="22" t="s">
        <v>24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33</v>
      </c>
      <c r="C54">
        <v>2019</v>
      </c>
      <c r="D54">
        <v>38</v>
      </c>
      <c r="G54" s="14">
        <v>38</v>
      </c>
      <c r="H54" s="19" t="s">
        <v>63</v>
      </c>
      <c r="I54" s="22">
        <v>2500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33</v>
      </c>
      <c r="C55">
        <v>2019</v>
      </c>
      <c r="D55">
        <v>39</v>
      </c>
      <c r="G55" s="14">
        <v>39</v>
      </c>
      <c r="H55" s="19" t="s">
        <v>64</v>
      </c>
      <c r="I55" s="22">
        <v>10000</v>
      </c>
      <c r="J55" s="22" t="s">
        <v>24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33</v>
      </c>
      <c r="C56">
        <v>2019</v>
      </c>
      <c r="D56">
        <v>40</v>
      </c>
      <c r="G56" s="14">
        <v>40</v>
      </c>
      <c r="H56" s="19" t="s">
        <v>65</v>
      </c>
      <c r="I56" s="22">
        <v>30000</v>
      </c>
      <c r="J56" s="22" t="s">
        <v>24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33</v>
      </c>
      <c r="C57">
        <v>2019</v>
      </c>
      <c r="D57">
        <v>41</v>
      </c>
      <c r="G57" s="14">
        <v>41</v>
      </c>
      <c r="H57" s="19" t="s">
        <v>66</v>
      </c>
      <c r="I57" s="22">
        <v>32500</v>
      </c>
      <c r="J57" s="22" t="s">
        <v>24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33</v>
      </c>
      <c r="C58">
        <v>2019</v>
      </c>
      <c r="D58">
        <v>42</v>
      </c>
      <c r="G58" s="14">
        <v>42</v>
      </c>
      <c r="H58" s="19" t="s">
        <v>67</v>
      </c>
      <c r="I58" s="22">
        <v>6000</v>
      </c>
      <c r="J58" s="22" t="s">
        <v>24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33</v>
      </c>
      <c r="C59">
        <v>2019</v>
      </c>
      <c r="D59">
        <v>43</v>
      </c>
      <c r="G59" s="14">
        <v>43</v>
      </c>
      <c r="H59" s="19" t="s">
        <v>68</v>
      </c>
      <c r="I59" s="22">
        <v>200000</v>
      </c>
      <c r="J59" s="22" t="s">
        <v>24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33</v>
      </c>
      <c r="C60">
        <v>2019</v>
      </c>
      <c r="D60">
        <v>44</v>
      </c>
      <c r="G60" s="14">
        <v>44</v>
      </c>
      <c r="H60" s="19" t="s">
        <v>69</v>
      </c>
      <c r="I60" s="22">
        <v>6000</v>
      </c>
      <c r="J60" s="22" t="s">
        <v>70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33</v>
      </c>
      <c r="C61">
        <v>2019</v>
      </c>
      <c r="D61">
        <v>45</v>
      </c>
      <c r="G61" s="14">
        <v>45</v>
      </c>
      <c r="H61" s="19" t="s">
        <v>71</v>
      </c>
      <c r="I61" s="22">
        <v>5000</v>
      </c>
      <c r="J61" s="22" t="s">
        <v>24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33</v>
      </c>
      <c r="C62">
        <v>2019</v>
      </c>
      <c r="D62">
        <v>46</v>
      </c>
      <c r="G62" s="14">
        <v>46</v>
      </c>
      <c r="H62" s="19" t="s">
        <v>72</v>
      </c>
      <c r="I62" s="22">
        <v>40000</v>
      </c>
      <c r="J62" s="22" t="s">
        <v>24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33</v>
      </c>
      <c r="C63">
        <v>2019</v>
      </c>
      <c r="D63">
        <v>47</v>
      </c>
      <c r="G63" s="14">
        <v>47</v>
      </c>
      <c r="H63" s="19" t="s">
        <v>73</v>
      </c>
      <c r="I63" s="22">
        <v>20000</v>
      </c>
      <c r="J63" s="22" t="s">
        <v>24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33</v>
      </c>
      <c r="C64">
        <v>2019</v>
      </c>
      <c r="D64">
        <v>48</v>
      </c>
      <c r="G64" s="14">
        <v>48</v>
      </c>
      <c r="H64" s="19" t="s">
        <v>74</v>
      </c>
      <c r="I64" s="22">
        <v>25000</v>
      </c>
      <c r="J64" s="22" t="s">
        <v>24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33</v>
      </c>
      <c r="C65">
        <v>2019</v>
      </c>
      <c r="D65">
        <v>49</v>
      </c>
      <c r="G65" s="14">
        <v>49</v>
      </c>
      <c r="H65" s="19" t="s">
        <v>75</v>
      </c>
      <c r="I65" s="22">
        <v>30000</v>
      </c>
      <c r="J65" s="22" t="s">
        <v>24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33</v>
      </c>
      <c r="C66">
        <v>2019</v>
      </c>
      <c r="D66">
        <v>50</v>
      </c>
      <c r="G66" s="14">
        <v>50</v>
      </c>
      <c r="H66" s="19" t="s">
        <v>76</v>
      </c>
      <c r="I66" s="22">
        <v>100000</v>
      </c>
      <c r="J66" s="22" t="s">
        <v>24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33</v>
      </c>
      <c r="C67">
        <v>2019</v>
      </c>
      <c r="D67">
        <v>51</v>
      </c>
      <c r="G67" s="14">
        <v>51</v>
      </c>
      <c r="H67" s="19" t="s">
        <v>77</v>
      </c>
      <c r="I67" s="22">
        <v>6000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33</v>
      </c>
      <c r="C68">
        <v>2019</v>
      </c>
      <c r="D68">
        <v>52</v>
      </c>
      <c r="G68" s="14">
        <v>52</v>
      </c>
      <c r="H68" s="19" t="s">
        <v>78</v>
      </c>
      <c r="I68" s="22">
        <v>5000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33</v>
      </c>
      <c r="C69">
        <v>2019</v>
      </c>
      <c r="D69">
        <v>53</v>
      </c>
      <c r="G69" s="14">
        <v>53</v>
      </c>
      <c r="H69" s="19" t="s">
        <v>79</v>
      </c>
      <c r="I69" s="22">
        <v>30000</v>
      </c>
      <c r="J69" s="22" t="s">
        <v>24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33</v>
      </c>
      <c r="C70">
        <v>2019</v>
      </c>
      <c r="D70">
        <v>54</v>
      </c>
      <c r="G70" s="14">
        <v>54</v>
      </c>
      <c r="H70" s="19" t="s">
        <v>80</v>
      </c>
      <c r="I70" s="22">
        <v>60000</v>
      </c>
      <c r="J70" s="22" t="s">
        <v>24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33</v>
      </c>
      <c r="C71">
        <v>2019</v>
      </c>
      <c r="D71">
        <v>55</v>
      </c>
      <c r="G71" s="14">
        <v>55</v>
      </c>
      <c r="H71" s="19" t="s">
        <v>81</v>
      </c>
      <c r="I71" s="22">
        <v>45000</v>
      </c>
      <c r="J71" s="22" t="s">
        <v>24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33</v>
      </c>
      <c r="C72">
        <v>2019</v>
      </c>
      <c r="D72">
        <v>56</v>
      </c>
      <c r="G72" s="14">
        <v>56</v>
      </c>
      <c r="H72" s="19" t="s">
        <v>82</v>
      </c>
      <c r="I72" s="22">
        <v>5000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33</v>
      </c>
      <c r="C73">
        <v>2019</v>
      </c>
      <c r="D73">
        <v>57</v>
      </c>
      <c r="G73" s="14">
        <v>57</v>
      </c>
      <c r="H73" s="19" t="s">
        <v>83</v>
      </c>
      <c r="I73" s="22">
        <v>500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33</v>
      </c>
      <c r="C74">
        <v>2019</v>
      </c>
      <c r="D74">
        <v>58</v>
      </c>
      <c r="G74" s="14">
        <v>58</v>
      </c>
      <c r="H74" s="19" t="s">
        <v>84</v>
      </c>
      <c r="I74" s="22">
        <v>7000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33</v>
      </c>
      <c r="C75">
        <v>2019</v>
      </c>
      <c r="D75">
        <v>59</v>
      </c>
      <c r="G75" s="14">
        <v>59</v>
      </c>
      <c r="H75" s="19" t="s">
        <v>85</v>
      </c>
      <c r="I75" s="22">
        <v>80000</v>
      </c>
      <c r="J75" s="22" t="s">
        <v>24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33</v>
      </c>
      <c r="C76">
        <v>2019</v>
      </c>
      <c r="D76">
        <v>60</v>
      </c>
      <c r="G76" s="14">
        <v>60</v>
      </c>
      <c r="H76" s="19" t="s">
        <v>86</v>
      </c>
      <c r="I76" s="22">
        <v>40000</v>
      </c>
      <c r="J76" s="22" t="s">
        <v>24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33</v>
      </c>
      <c r="C77">
        <v>2019</v>
      </c>
      <c r="D77">
        <v>61</v>
      </c>
      <c r="G77" s="14">
        <v>61</v>
      </c>
      <c r="H77" s="19" t="s">
        <v>87</v>
      </c>
      <c r="I77" s="22">
        <v>40000</v>
      </c>
      <c r="J77" s="22" t="s">
        <v>24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33</v>
      </c>
      <c r="C78">
        <v>2019</v>
      </c>
      <c r="D78">
        <v>62</v>
      </c>
      <c r="G78" s="14">
        <v>62</v>
      </c>
      <c r="H78" s="19" t="s">
        <v>88</v>
      </c>
      <c r="I78" s="22">
        <v>50000</v>
      </c>
      <c r="J78" s="22" t="s">
        <v>24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33</v>
      </c>
      <c r="C79">
        <v>2019</v>
      </c>
      <c r="D79">
        <v>63</v>
      </c>
      <c r="G79" s="14">
        <v>63</v>
      </c>
      <c r="H79" s="19" t="s">
        <v>89</v>
      </c>
      <c r="I79" s="22">
        <v>3000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33</v>
      </c>
      <c r="C80">
        <v>2019</v>
      </c>
      <c r="D80">
        <v>64</v>
      </c>
      <c r="G80" s="14">
        <v>64</v>
      </c>
      <c r="H80" s="19" t="s">
        <v>90</v>
      </c>
      <c r="I80" s="22">
        <v>30000</v>
      </c>
      <c r="J80" s="22" t="s">
        <v>48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33</v>
      </c>
      <c r="C81">
        <v>2019</v>
      </c>
      <c r="D81">
        <v>65</v>
      </c>
      <c r="G81" s="14">
        <v>65</v>
      </c>
      <c r="H81" s="19" t="s">
        <v>91</v>
      </c>
      <c r="I81" s="22">
        <v>2000</v>
      </c>
      <c r="J81" s="22" t="s">
        <v>24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33</v>
      </c>
      <c r="C82">
        <v>2019</v>
      </c>
      <c r="D82">
        <v>66</v>
      </c>
      <c r="G82" s="14">
        <v>66</v>
      </c>
      <c r="H82" s="19" t="s">
        <v>92</v>
      </c>
      <c r="I82" s="22">
        <v>500</v>
      </c>
      <c r="J82" s="22" t="s">
        <v>70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33</v>
      </c>
      <c r="C83">
        <v>2019</v>
      </c>
      <c r="D83">
        <v>67</v>
      </c>
      <c r="G83" s="14">
        <v>67</v>
      </c>
      <c r="H83" s="19" t="s">
        <v>93</v>
      </c>
      <c r="I83" s="22">
        <v>9000</v>
      </c>
      <c r="J83" s="22" t="s">
        <v>70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33</v>
      </c>
      <c r="C84">
        <v>2019</v>
      </c>
      <c r="D84">
        <v>68</v>
      </c>
      <c r="G84" s="14">
        <v>68</v>
      </c>
      <c r="H84" s="19" t="s">
        <v>94</v>
      </c>
      <c r="I84" s="22">
        <v>10000</v>
      </c>
      <c r="J84" s="22" t="s">
        <v>24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33</v>
      </c>
      <c r="C85">
        <v>2019</v>
      </c>
      <c r="D85">
        <v>69</v>
      </c>
      <c r="G85" s="14">
        <v>69</v>
      </c>
      <c r="H85" s="19" t="s">
        <v>95</v>
      </c>
      <c r="I85" s="22">
        <v>800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33</v>
      </c>
      <c r="C86">
        <v>2019</v>
      </c>
      <c r="D86">
        <v>70</v>
      </c>
      <c r="G86" s="14">
        <v>70</v>
      </c>
      <c r="H86" s="19" t="s">
        <v>96</v>
      </c>
      <c r="I86" s="22">
        <v>1500</v>
      </c>
      <c r="J86" s="22" t="s">
        <v>26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33</v>
      </c>
      <c r="C87">
        <v>2019</v>
      </c>
      <c r="D87">
        <v>71</v>
      </c>
      <c r="G87" s="14">
        <v>71</v>
      </c>
      <c r="H87" s="19" t="s">
        <v>97</v>
      </c>
      <c r="I87" s="22">
        <v>9000</v>
      </c>
      <c r="J87" s="22" t="s">
        <v>24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33</v>
      </c>
      <c r="C88">
        <v>2019</v>
      </c>
      <c r="D88">
        <v>72</v>
      </c>
      <c r="G88" s="14">
        <v>72</v>
      </c>
      <c r="H88" s="19" t="s">
        <v>98</v>
      </c>
      <c r="I88" s="22">
        <v>5000</v>
      </c>
      <c r="J88" s="22" t="s">
        <v>70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33</v>
      </c>
      <c r="C89">
        <v>2019</v>
      </c>
      <c r="D89">
        <v>73</v>
      </c>
      <c r="G89" s="14">
        <v>73</v>
      </c>
      <c r="H89" s="19" t="s">
        <v>99</v>
      </c>
      <c r="I89" s="22">
        <v>80000</v>
      </c>
      <c r="J89" s="22" t="s">
        <v>24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33</v>
      </c>
      <c r="C90">
        <v>2019</v>
      </c>
      <c r="D90">
        <v>74</v>
      </c>
      <c r="G90" s="14">
        <v>74</v>
      </c>
      <c r="H90" s="19" t="s">
        <v>100</v>
      </c>
      <c r="I90" s="22">
        <v>30000</v>
      </c>
      <c r="J90" s="22" t="s">
        <v>24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33</v>
      </c>
      <c r="C91">
        <v>2019</v>
      </c>
      <c r="D91">
        <v>75</v>
      </c>
      <c r="G91" s="14">
        <v>75</v>
      </c>
      <c r="H91" s="19" t="s">
        <v>101</v>
      </c>
      <c r="I91" s="22">
        <v>70000</v>
      </c>
      <c r="J91" s="22" t="s">
        <v>24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33</v>
      </c>
      <c r="C92">
        <v>2019</v>
      </c>
      <c r="D92">
        <v>76</v>
      </c>
      <c r="G92" s="14">
        <v>76</v>
      </c>
      <c r="H92" s="19" t="s">
        <v>102</v>
      </c>
      <c r="I92" s="22">
        <v>19000</v>
      </c>
      <c r="J92" s="22" t="s">
        <v>24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33</v>
      </c>
      <c r="C93">
        <v>2019</v>
      </c>
      <c r="D93">
        <v>77</v>
      </c>
      <c r="G93" s="14">
        <v>77</v>
      </c>
      <c r="H93" s="19" t="s">
        <v>103</v>
      </c>
      <c r="I93" s="22">
        <v>40000</v>
      </c>
      <c r="J93" s="22" t="s">
        <v>24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33</v>
      </c>
      <c r="C94">
        <v>2019</v>
      </c>
      <c r="D94">
        <v>78</v>
      </c>
      <c r="G94" s="14">
        <v>78</v>
      </c>
      <c r="H94" s="19" t="s">
        <v>104</v>
      </c>
      <c r="I94" s="22">
        <v>10000</v>
      </c>
      <c r="J94" s="22" t="s">
        <v>48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33</v>
      </c>
      <c r="C95">
        <v>2019</v>
      </c>
      <c r="D95">
        <v>79</v>
      </c>
      <c r="G95" s="14">
        <v>79</v>
      </c>
      <c r="H95" s="19" t="s">
        <v>105</v>
      </c>
      <c r="I95" s="22">
        <v>6000</v>
      </c>
      <c r="J95" s="22" t="s">
        <v>24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33</v>
      </c>
      <c r="C96">
        <v>2019</v>
      </c>
      <c r="D96">
        <v>80</v>
      </c>
      <c r="G96" s="14">
        <v>80</v>
      </c>
      <c r="H96" s="19" t="s">
        <v>106</v>
      </c>
      <c r="I96" s="22">
        <v>6000</v>
      </c>
      <c r="J96" s="22" t="s">
        <v>24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33</v>
      </c>
      <c r="C97">
        <v>2019</v>
      </c>
      <c r="D97">
        <v>81</v>
      </c>
      <c r="G97" s="14">
        <v>81</v>
      </c>
      <c r="H97" s="19" t="s">
        <v>107</v>
      </c>
      <c r="I97" s="22">
        <v>2000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33</v>
      </c>
      <c r="C98">
        <v>2019</v>
      </c>
      <c r="D98">
        <v>82</v>
      </c>
      <c r="G98" s="14">
        <v>82</v>
      </c>
      <c r="H98" s="19" t="s">
        <v>108</v>
      </c>
      <c r="I98" s="22">
        <v>30000</v>
      </c>
      <c r="J98" s="22" t="s">
        <v>24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33</v>
      </c>
      <c r="C99">
        <v>2019</v>
      </c>
      <c r="D99">
        <v>83</v>
      </c>
      <c r="G99" s="14">
        <v>83</v>
      </c>
      <c r="H99" s="19" t="s">
        <v>109</v>
      </c>
      <c r="I99" s="22">
        <v>1200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33</v>
      </c>
      <c r="C100">
        <v>2019</v>
      </c>
      <c r="D100">
        <v>84</v>
      </c>
      <c r="G100" s="14">
        <v>84</v>
      </c>
      <c r="H100" s="19" t="s">
        <v>110</v>
      </c>
      <c r="I100" s="22">
        <v>200000</v>
      </c>
      <c r="J100" s="22" t="s">
        <v>24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33</v>
      </c>
      <c r="C101">
        <v>2019</v>
      </c>
      <c r="D101">
        <v>85</v>
      </c>
      <c r="G101" s="14">
        <v>85</v>
      </c>
      <c r="H101" s="19" t="s">
        <v>111</v>
      </c>
      <c r="I101" s="22">
        <v>5000</v>
      </c>
      <c r="J101" s="22" t="s">
        <v>24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33</v>
      </c>
      <c r="C102">
        <v>2019</v>
      </c>
      <c r="D102">
        <v>86</v>
      </c>
      <c r="G102" s="14">
        <v>86</v>
      </c>
      <c r="H102" s="19" t="s">
        <v>112</v>
      </c>
      <c r="I102" s="22">
        <v>90000</v>
      </c>
      <c r="J102" s="22" t="s">
        <v>24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33</v>
      </c>
      <c r="C103">
        <v>2019</v>
      </c>
      <c r="D103">
        <v>87</v>
      </c>
      <c r="G103" s="14">
        <v>87</v>
      </c>
      <c r="H103" s="19" t="s">
        <v>113</v>
      </c>
      <c r="I103" s="22">
        <v>120000</v>
      </c>
      <c r="J103" s="22" t="s">
        <v>24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33</v>
      </c>
      <c r="C104">
        <v>2019</v>
      </c>
      <c r="D104">
        <v>88</v>
      </c>
      <c r="G104" s="14">
        <v>88</v>
      </c>
      <c r="H104" s="19" t="s">
        <v>114</v>
      </c>
      <c r="I104" s="22">
        <v>120000</v>
      </c>
      <c r="J104" s="22" t="s">
        <v>24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33</v>
      </c>
      <c r="C105">
        <v>2019</v>
      </c>
      <c r="D105">
        <v>89</v>
      </c>
      <c r="G105" s="14">
        <v>89</v>
      </c>
      <c r="H105" s="19" t="s">
        <v>115</v>
      </c>
      <c r="I105" s="22">
        <v>2000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33</v>
      </c>
      <c r="C106">
        <v>2019</v>
      </c>
      <c r="D106">
        <v>90</v>
      </c>
      <c r="G106" s="14">
        <v>90</v>
      </c>
      <c r="H106" s="19" t="s">
        <v>116</v>
      </c>
      <c r="I106" s="22">
        <v>10000</v>
      </c>
      <c r="J106" s="22" t="s">
        <v>24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33</v>
      </c>
      <c r="C107">
        <v>2019</v>
      </c>
      <c r="D107">
        <v>91</v>
      </c>
      <c r="G107" s="14">
        <v>91</v>
      </c>
      <c r="H107" s="19" t="s">
        <v>117</v>
      </c>
      <c r="I107" s="22">
        <v>6000</v>
      </c>
      <c r="J107" s="22" t="s">
        <v>24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33</v>
      </c>
      <c r="C108">
        <v>2019</v>
      </c>
      <c r="D108">
        <v>92</v>
      </c>
      <c r="G108" s="14">
        <v>92</v>
      </c>
      <c r="H108" s="19" t="s">
        <v>118</v>
      </c>
      <c r="I108" s="22">
        <v>8000</v>
      </c>
      <c r="J108" s="22" t="s">
        <v>24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33</v>
      </c>
      <c r="C109">
        <v>2019</v>
      </c>
      <c r="D109">
        <v>93</v>
      </c>
      <c r="G109" s="14">
        <v>93</v>
      </c>
      <c r="H109" s="19" t="s">
        <v>119</v>
      </c>
      <c r="I109" s="22">
        <v>40000</v>
      </c>
      <c r="J109" s="22" t="s">
        <v>24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33</v>
      </c>
      <c r="C110">
        <v>2019</v>
      </c>
      <c r="D110">
        <v>94</v>
      </c>
      <c r="G110" s="14">
        <v>94</v>
      </c>
      <c r="H110" s="19" t="s">
        <v>120</v>
      </c>
      <c r="I110" s="22">
        <v>40000</v>
      </c>
      <c r="J110" s="22" t="s">
        <v>48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5">
      <c r="A111">
        <v>13</v>
      </c>
      <c r="B111">
        <v>33</v>
      </c>
      <c r="C111">
        <v>2019</v>
      </c>
      <c r="D111">
        <v>95</v>
      </c>
      <c r="G111" s="14">
        <v>95</v>
      </c>
      <c r="H111" s="19" t="s">
        <v>121</v>
      </c>
      <c r="I111" s="22">
        <v>3000</v>
      </c>
      <c r="J111" s="22" t="s">
        <v>24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33</v>
      </c>
      <c r="C112">
        <v>2019</v>
      </c>
      <c r="D112">
        <v>96</v>
      </c>
      <c r="G112" s="14">
        <v>96</v>
      </c>
      <c r="H112" s="19" t="s">
        <v>122</v>
      </c>
      <c r="I112" s="22">
        <v>19000</v>
      </c>
      <c r="J112" s="22" t="s">
        <v>24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33</v>
      </c>
      <c r="C113">
        <v>2019</v>
      </c>
      <c r="D113">
        <v>97</v>
      </c>
      <c r="G113" s="14">
        <v>97</v>
      </c>
      <c r="H113" s="19" t="s">
        <v>123</v>
      </c>
      <c r="I113" s="22">
        <v>12000</v>
      </c>
      <c r="J113" s="22" t="s">
        <v>48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33</v>
      </c>
      <c r="C114">
        <v>2019</v>
      </c>
      <c r="D114">
        <v>98</v>
      </c>
      <c r="G114" s="14">
        <v>98</v>
      </c>
      <c r="H114" s="19" t="s">
        <v>124</v>
      </c>
      <c r="I114" s="22">
        <v>9000</v>
      </c>
      <c r="J114" s="22" t="s">
        <v>48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5">
      <c r="A115">
        <v>13</v>
      </c>
      <c r="B115">
        <v>33</v>
      </c>
      <c r="C115">
        <v>2019</v>
      </c>
      <c r="D115">
        <v>99</v>
      </c>
      <c r="G115" s="14">
        <v>99</v>
      </c>
      <c r="H115" s="19" t="s">
        <v>125</v>
      </c>
      <c r="I115" s="22">
        <v>10000</v>
      </c>
      <c r="J115" s="22" t="s">
        <v>24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33</v>
      </c>
      <c r="C116">
        <v>2019</v>
      </c>
      <c r="D116">
        <v>100</v>
      </c>
      <c r="G116" s="14">
        <v>100</v>
      </c>
      <c r="H116" s="19" t="s">
        <v>126</v>
      </c>
      <c r="I116" s="22">
        <v>12000</v>
      </c>
      <c r="J116" s="22" t="s">
        <v>48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33</v>
      </c>
      <c r="C117">
        <v>2019</v>
      </c>
      <c r="D117">
        <v>101</v>
      </c>
      <c r="G117" s="14">
        <v>101</v>
      </c>
      <c r="H117" s="19" t="s">
        <v>127</v>
      </c>
      <c r="I117" s="22">
        <v>8000</v>
      </c>
      <c r="J117" s="22" t="s">
        <v>24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15">
      <c r="A118">
        <v>13</v>
      </c>
      <c r="B118">
        <v>33</v>
      </c>
      <c r="C118">
        <v>2019</v>
      </c>
      <c r="D118">
        <v>102</v>
      </c>
      <c r="G118" s="14">
        <v>102</v>
      </c>
      <c r="H118" s="19" t="s">
        <v>128</v>
      </c>
      <c r="I118" s="22">
        <v>90000</v>
      </c>
      <c r="J118" s="22" t="s">
        <v>24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33</v>
      </c>
      <c r="C119">
        <v>2019</v>
      </c>
      <c r="D119">
        <v>103</v>
      </c>
      <c r="G119" s="14">
        <v>103</v>
      </c>
      <c r="H119" s="19" t="s">
        <v>129</v>
      </c>
      <c r="I119" s="22">
        <v>1000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5">
      <c r="A120">
        <v>13</v>
      </c>
      <c r="B120">
        <v>33</v>
      </c>
      <c r="C120">
        <v>2019</v>
      </c>
      <c r="D120">
        <v>104</v>
      </c>
      <c r="G120" s="14">
        <v>104</v>
      </c>
      <c r="H120" s="19" t="s">
        <v>130</v>
      </c>
      <c r="I120" s="22">
        <v>60000</v>
      </c>
      <c r="J120" s="22" t="s">
        <v>24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2.5">
      <c r="A121">
        <v>13</v>
      </c>
      <c r="B121">
        <v>33</v>
      </c>
      <c r="C121">
        <v>2019</v>
      </c>
      <c r="D121">
        <v>105</v>
      </c>
      <c r="G121" s="14">
        <v>105</v>
      </c>
      <c r="H121" s="19" t="s">
        <v>131</v>
      </c>
      <c r="I121" s="22">
        <v>900</v>
      </c>
      <c r="J121" s="22" t="s">
        <v>26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15">
      <c r="A122">
        <v>13</v>
      </c>
      <c r="B122">
        <v>33</v>
      </c>
      <c r="C122">
        <v>2019</v>
      </c>
      <c r="D122">
        <v>106</v>
      </c>
      <c r="G122" s="14">
        <v>106</v>
      </c>
      <c r="H122" s="19" t="s">
        <v>132</v>
      </c>
      <c r="I122" s="22">
        <v>15000</v>
      </c>
      <c r="J122" s="22" t="s">
        <v>24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15">
      <c r="A123">
        <v>13</v>
      </c>
      <c r="B123">
        <v>33</v>
      </c>
      <c r="C123">
        <v>2019</v>
      </c>
      <c r="D123">
        <v>107</v>
      </c>
      <c r="G123" s="14">
        <v>107</v>
      </c>
      <c r="H123" s="19" t="s">
        <v>133</v>
      </c>
      <c r="I123" s="22">
        <v>40000</v>
      </c>
      <c r="J123" s="22" t="s">
        <v>24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5">
      <c r="A124">
        <v>13</v>
      </c>
      <c r="B124">
        <v>33</v>
      </c>
      <c r="C124">
        <v>2019</v>
      </c>
      <c r="D124">
        <v>108</v>
      </c>
      <c r="G124" s="14">
        <v>108</v>
      </c>
      <c r="H124" s="19" t="s">
        <v>113</v>
      </c>
      <c r="I124" s="22">
        <v>60000</v>
      </c>
      <c r="J124" s="22" t="s">
        <v>24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15">
      <c r="A125">
        <v>13</v>
      </c>
      <c r="B125">
        <v>33</v>
      </c>
      <c r="C125">
        <v>2019</v>
      </c>
      <c r="D125">
        <v>109</v>
      </c>
      <c r="G125" s="14">
        <v>109</v>
      </c>
      <c r="H125" s="19" t="s">
        <v>134</v>
      </c>
      <c r="I125" s="22">
        <v>6000</v>
      </c>
      <c r="J125" s="22" t="s">
        <v>24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15">
      <c r="A126">
        <v>13</v>
      </c>
      <c r="B126">
        <v>33</v>
      </c>
      <c r="C126">
        <v>2019</v>
      </c>
      <c r="D126">
        <v>110</v>
      </c>
      <c r="G126" s="14">
        <v>110</v>
      </c>
      <c r="H126" s="19" t="s">
        <v>135</v>
      </c>
      <c r="I126" s="22">
        <v>3000</v>
      </c>
      <c r="J126" s="22" t="s">
        <v>22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15">
      <c r="A127">
        <v>13</v>
      </c>
      <c r="B127">
        <v>33</v>
      </c>
      <c r="C127">
        <v>2019</v>
      </c>
      <c r="D127">
        <v>111</v>
      </c>
      <c r="G127" s="14">
        <v>111</v>
      </c>
      <c r="H127" s="19" t="s">
        <v>136</v>
      </c>
      <c r="I127" s="22">
        <v>500</v>
      </c>
      <c r="J127" s="22" t="s">
        <v>22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15">
      <c r="A128">
        <v>13</v>
      </c>
      <c r="B128">
        <v>33</v>
      </c>
      <c r="C128">
        <v>2019</v>
      </c>
      <c r="D128">
        <v>112</v>
      </c>
      <c r="G128" s="14">
        <v>112</v>
      </c>
      <c r="H128" s="19" t="s">
        <v>137</v>
      </c>
      <c r="I128" s="22">
        <v>400</v>
      </c>
      <c r="J128" s="22" t="s">
        <v>22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5">
      <c r="A129">
        <v>13</v>
      </c>
      <c r="B129">
        <v>33</v>
      </c>
      <c r="C129">
        <v>2019</v>
      </c>
      <c r="D129">
        <v>113</v>
      </c>
      <c r="G129" s="14">
        <v>113</v>
      </c>
      <c r="H129" s="19" t="s">
        <v>138</v>
      </c>
      <c r="I129" s="22">
        <v>5000</v>
      </c>
      <c r="J129" s="22" t="s">
        <v>24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33</v>
      </c>
      <c r="C130">
        <v>2019</v>
      </c>
      <c r="D130">
        <v>114</v>
      </c>
      <c r="G130" s="14">
        <v>114</v>
      </c>
      <c r="H130" s="19" t="s">
        <v>139</v>
      </c>
      <c r="I130" s="22">
        <v>3000</v>
      </c>
      <c r="J130" s="22" t="s">
        <v>22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5">
      <c r="A131">
        <v>13</v>
      </c>
      <c r="B131">
        <v>33</v>
      </c>
      <c r="C131">
        <v>2019</v>
      </c>
      <c r="D131">
        <v>115</v>
      </c>
      <c r="G131" s="14">
        <v>115</v>
      </c>
      <c r="H131" s="19" t="s">
        <v>140</v>
      </c>
      <c r="I131" s="22">
        <v>9000</v>
      </c>
      <c r="J131" s="22" t="s">
        <v>22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15">
      <c r="A132">
        <v>13</v>
      </c>
      <c r="B132">
        <v>33</v>
      </c>
      <c r="C132">
        <v>2019</v>
      </c>
      <c r="D132">
        <v>116</v>
      </c>
      <c r="G132" s="14">
        <v>116</v>
      </c>
      <c r="H132" s="19" t="s">
        <v>141</v>
      </c>
      <c r="I132" s="22">
        <v>9000</v>
      </c>
      <c r="J132" s="22" t="s">
        <v>24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5">
      <c r="A133">
        <v>13</v>
      </c>
      <c r="B133">
        <v>33</v>
      </c>
      <c r="C133">
        <v>2019</v>
      </c>
      <c r="D133">
        <v>117</v>
      </c>
      <c r="G133" s="14">
        <v>117</v>
      </c>
      <c r="H133" s="19" t="s">
        <v>142</v>
      </c>
      <c r="I133" s="22">
        <v>200</v>
      </c>
      <c r="J133" s="22" t="s">
        <v>26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33</v>
      </c>
      <c r="C134">
        <v>2019</v>
      </c>
      <c r="D134">
        <v>118</v>
      </c>
      <c r="G134" s="14">
        <v>118</v>
      </c>
      <c r="H134" s="19" t="s">
        <v>143</v>
      </c>
      <c r="I134" s="22">
        <v>900</v>
      </c>
      <c r="J134" s="22" t="s">
        <v>26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5">
      <c r="A135">
        <v>13</v>
      </c>
      <c r="B135">
        <v>33</v>
      </c>
      <c r="C135">
        <v>2019</v>
      </c>
      <c r="D135">
        <v>119</v>
      </c>
      <c r="G135" s="14">
        <v>119</v>
      </c>
      <c r="H135" s="19" t="s">
        <v>144</v>
      </c>
      <c r="I135" s="22">
        <v>90000</v>
      </c>
      <c r="J135" s="22" t="s">
        <v>24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5">
      <c r="A136">
        <v>13</v>
      </c>
      <c r="B136">
        <v>33</v>
      </c>
      <c r="C136">
        <v>2019</v>
      </c>
      <c r="D136">
        <v>120</v>
      </c>
      <c r="G136" s="14">
        <v>120</v>
      </c>
      <c r="H136" s="19" t="s">
        <v>145</v>
      </c>
      <c r="I136" s="22">
        <v>12000</v>
      </c>
      <c r="J136" s="22" t="s">
        <v>22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5">
      <c r="A137">
        <v>13</v>
      </c>
      <c r="B137">
        <v>33</v>
      </c>
      <c r="C137">
        <v>2019</v>
      </c>
      <c r="D137">
        <v>121</v>
      </c>
      <c r="G137" s="14">
        <v>121</v>
      </c>
      <c r="H137" s="19" t="s">
        <v>146</v>
      </c>
      <c r="I137" s="22">
        <v>9000</v>
      </c>
      <c r="J137" s="22" t="s">
        <v>24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5">
      <c r="A138">
        <v>13</v>
      </c>
      <c r="B138">
        <v>33</v>
      </c>
      <c r="C138">
        <v>2019</v>
      </c>
      <c r="D138">
        <v>122</v>
      </c>
      <c r="G138" s="14">
        <v>122</v>
      </c>
      <c r="H138" s="19" t="s">
        <v>147</v>
      </c>
      <c r="I138" s="22">
        <v>90000</v>
      </c>
      <c r="J138" s="22" t="s">
        <v>24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22.5">
      <c r="A139">
        <v>13</v>
      </c>
      <c r="B139">
        <v>33</v>
      </c>
      <c r="C139">
        <v>2019</v>
      </c>
      <c r="D139">
        <v>123</v>
      </c>
      <c r="G139" s="14">
        <v>123</v>
      </c>
      <c r="H139" s="19" t="s">
        <v>148</v>
      </c>
      <c r="I139" s="22">
        <v>3000</v>
      </c>
      <c r="J139" s="22" t="s">
        <v>24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15">
      <c r="A140">
        <v>13</v>
      </c>
      <c r="B140">
        <v>33</v>
      </c>
      <c r="C140">
        <v>2019</v>
      </c>
      <c r="D140">
        <v>124</v>
      </c>
      <c r="G140" s="14">
        <v>124</v>
      </c>
      <c r="H140" s="19" t="s">
        <v>149</v>
      </c>
      <c r="I140" s="22">
        <v>20000</v>
      </c>
      <c r="J140" s="22" t="s">
        <v>24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22.5">
      <c r="A141">
        <v>13</v>
      </c>
      <c r="B141">
        <v>33</v>
      </c>
      <c r="C141">
        <v>2019</v>
      </c>
      <c r="D141">
        <v>125</v>
      </c>
      <c r="G141" s="14">
        <v>125</v>
      </c>
      <c r="H141" s="19" t="s">
        <v>150</v>
      </c>
      <c r="I141" s="22">
        <v>3000</v>
      </c>
      <c r="J141" s="22" t="s">
        <v>22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5">
      <c r="A142">
        <v>13</v>
      </c>
      <c r="B142">
        <v>33</v>
      </c>
      <c r="C142">
        <v>2019</v>
      </c>
      <c r="D142">
        <v>126</v>
      </c>
      <c r="G142" s="14">
        <v>126</v>
      </c>
      <c r="H142" s="19" t="s">
        <v>151</v>
      </c>
      <c r="I142" s="22">
        <v>3000</v>
      </c>
      <c r="J142" s="22" t="s">
        <v>24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15">
      <c r="A143">
        <v>13</v>
      </c>
      <c r="B143">
        <v>33</v>
      </c>
      <c r="C143">
        <v>2019</v>
      </c>
      <c r="D143">
        <v>127</v>
      </c>
      <c r="G143" s="14">
        <v>127</v>
      </c>
      <c r="H143" s="19" t="s">
        <v>152</v>
      </c>
      <c r="I143" s="22">
        <v>3000</v>
      </c>
      <c r="J143" s="22" t="s">
        <v>24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33</v>
      </c>
      <c r="C144">
        <v>2019</v>
      </c>
      <c r="D144">
        <v>128</v>
      </c>
      <c r="G144" s="14">
        <v>128</v>
      </c>
      <c r="H144" s="19" t="s">
        <v>153</v>
      </c>
      <c r="I144" s="22">
        <v>250000</v>
      </c>
      <c r="J144" s="22" t="s">
        <v>24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15">
      <c r="A145">
        <v>13</v>
      </c>
      <c r="B145">
        <v>33</v>
      </c>
      <c r="C145">
        <v>2019</v>
      </c>
      <c r="D145">
        <v>129</v>
      </c>
      <c r="G145" s="14">
        <v>129</v>
      </c>
      <c r="H145" s="19" t="s">
        <v>154</v>
      </c>
      <c r="I145" s="22">
        <v>500</v>
      </c>
      <c r="J145" s="22" t="s">
        <v>155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33</v>
      </c>
      <c r="C146">
        <v>2019</v>
      </c>
      <c r="D146">
        <v>130</v>
      </c>
      <c r="G146" s="14">
        <v>130</v>
      </c>
      <c r="H146" s="19" t="s">
        <v>156</v>
      </c>
      <c r="I146" s="22">
        <v>80000</v>
      </c>
      <c r="J146" s="22" t="s">
        <v>24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15">
      <c r="A147">
        <v>13</v>
      </c>
      <c r="B147">
        <v>33</v>
      </c>
      <c r="C147">
        <v>2019</v>
      </c>
      <c r="D147">
        <v>131</v>
      </c>
      <c r="G147" s="14">
        <v>131</v>
      </c>
      <c r="H147" s="19" t="s">
        <v>157</v>
      </c>
      <c r="I147" s="22">
        <v>800</v>
      </c>
      <c r="J147" s="22" t="s">
        <v>22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15">
      <c r="A148">
        <v>13</v>
      </c>
      <c r="B148">
        <v>33</v>
      </c>
      <c r="C148">
        <v>2019</v>
      </c>
      <c r="D148">
        <v>132</v>
      </c>
      <c r="G148" s="14">
        <v>132</v>
      </c>
      <c r="H148" s="19" t="s">
        <v>158</v>
      </c>
      <c r="I148" s="22">
        <v>50000</v>
      </c>
      <c r="J148" s="22" t="s">
        <v>24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5">
      <c r="A149">
        <v>13</v>
      </c>
      <c r="B149">
        <v>33</v>
      </c>
      <c r="C149">
        <v>2019</v>
      </c>
      <c r="D149">
        <v>133</v>
      </c>
      <c r="G149" s="14">
        <v>133</v>
      </c>
      <c r="H149" s="19" t="s">
        <v>159</v>
      </c>
      <c r="I149" s="22">
        <v>25000</v>
      </c>
      <c r="J149" s="22" t="s">
        <v>24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15">
      <c r="A150">
        <v>13</v>
      </c>
      <c r="B150">
        <v>33</v>
      </c>
      <c r="C150">
        <v>2019</v>
      </c>
      <c r="D150">
        <v>134</v>
      </c>
      <c r="G150" s="14">
        <v>134</v>
      </c>
      <c r="H150" s="19" t="s">
        <v>160</v>
      </c>
      <c r="I150" s="22">
        <v>6000</v>
      </c>
      <c r="J150" s="22" t="s">
        <v>24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15">
      <c r="A151">
        <v>13</v>
      </c>
      <c r="B151">
        <v>33</v>
      </c>
      <c r="C151">
        <v>2019</v>
      </c>
      <c r="D151">
        <v>135</v>
      </c>
      <c r="G151" s="14">
        <v>135</v>
      </c>
      <c r="H151" s="19" t="s">
        <v>161</v>
      </c>
      <c r="I151" s="22">
        <v>20000</v>
      </c>
      <c r="J151" s="22" t="s">
        <v>24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15">
      <c r="A152">
        <v>13</v>
      </c>
      <c r="B152">
        <v>33</v>
      </c>
      <c r="C152">
        <v>2019</v>
      </c>
      <c r="D152">
        <v>136</v>
      </c>
      <c r="G152" s="14">
        <v>136</v>
      </c>
      <c r="H152" s="19" t="s">
        <v>162</v>
      </c>
      <c r="I152" s="22">
        <v>6000</v>
      </c>
      <c r="J152" s="22" t="s">
        <v>24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15">
      <c r="A153">
        <v>13</v>
      </c>
      <c r="B153">
        <v>33</v>
      </c>
      <c r="C153">
        <v>2019</v>
      </c>
      <c r="D153">
        <v>137</v>
      </c>
      <c r="G153" s="14">
        <v>137</v>
      </c>
      <c r="H153" s="19" t="s">
        <v>163</v>
      </c>
      <c r="I153" s="22">
        <v>25000</v>
      </c>
      <c r="J153" s="22" t="s">
        <v>24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5">
      <c r="A154">
        <v>13</v>
      </c>
      <c r="B154">
        <v>33</v>
      </c>
      <c r="C154">
        <v>2019</v>
      </c>
      <c r="D154">
        <v>138</v>
      </c>
      <c r="G154" s="14">
        <v>138</v>
      </c>
      <c r="H154" s="19" t="s">
        <v>164</v>
      </c>
      <c r="I154" s="22">
        <v>9000</v>
      </c>
      <c r="J154" s="22" t="s">
        <v>24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15">
      <c r="A155">
        <v>13</v>
      </c>
      <c r="B155">
        <v>33</v>
      </c>
      <c r="C155">
        <v>2019</v>
      </c>
      <c r="D155">
        <v>139</v>
      </c>
      <c r="G155" s="14">
        <v>139</v>
      </c>
      <c r="H155" s="19" t="s">
        <v>165</v>
      </c>
      <c r="I155" s="22">
        <v>9000</v>
      </c>
      <c r="J155" s="22" t="s">
        <v>24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15">
      <c r="A156">
        <v>13</v>
      </c>
      <c r="B156">
        <v>33</v>
      </c>
      <c r="C156">
        <v>2019</v>
      </c>
      <c r="D156">
        <v>140</v>
      </c>
      <c r="G156" s="14">
        <v>140</v>
      </c>
      <c r="H156" s="19" t="s">
        <v>166</v>
      </c>
      <c r="I156" s="22">
        <v>800</v>
      </c>
      <c r="J156" s="22" t="s">
        <v>24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15">
      <c r="A157">
        <v>13</v>
      </c>
      <c r="B157">
        <v>33</v>
      </c>
      <c r="C157">
        <v>2019</v>
      </c>
      <c r="D157">
        <v>141</v>
      </c>
      <c r="G157" s="14">
        <v>141</v>
      </c>
      <c r="H157" s="19" t="s">
        <v>167</v>
      </c>
      <c r="I157" s="22">
        <v>50000</v>
      </c>
      <c r="J157" s="22" t="s">
        <v>24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15">
      <c r="A158">
        <v>13</v>
      </c>
      <c r="B158">
        <v>33</v>
      </c>
      <c r="C158">
        <v>2019</v>
      </c>
      <c r="D158">
        <v>142</v>
      </c>
      <c r="G158" s="14">
        <v>142</v>
      </c>
      <c r="H158" s="19" t="s">
        <v>168</v>
      </c>
      <c r="I158" s="22">
        <v>1000</v>
      </c>
      <c r="J158" s="22" t="s">
        <v>24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15">
      <c r="A159">
        <v>13</v>
      </c>
      <c r="B159">
        <v>33</v>
      </c>
      <c r="C159">
        <v>2019</v>
      </c>
      <c r="D159">
        <v>143</v>
      </c>
      <c r="G159" s="14">
        <v>143</v>
      </c>
      <c r="H159" s="19" t="s">
        <v>169</v>
      </c>
      <c r="I159" s="22">
        <v>1400</v>
      </c>
      <c r="J159" s="22" t="s">
        <v>70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15">
      <c r="A160">
        <v>13</v>
      </c>
      <c r="B160">
        <v>33</v>
      </c>
      <c r="C160">
        <v>2019</v>
      </c>
      <c r="D160">
        <v>144</v>
      </c>
      <c r="G160" s="14">
        <v>144</v>
      </c>
      <c r="H160" s="19" t="s">
        <v>170</v>
      </c>
      <c r="I160" s="22">
        <v>10000</v>
      </c>
      <c r="J160" s="22" t="s">
        <v>24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15">
      <c r="A161">
        <v>13</v>
      </c>
      <c r="B161">
        <v>33</v>
      </c>
      <c r="C161">
        <v>2019</v>
      </c>
      <c r="D161">
        <v>145</v>
      </c>
      <c r="G161" s="14">
        <v>145</v>
      </c>
      <c r="H161" s="19" t="s">
        <v>171</v>
      </c>
      <c r="I161" s="22">
        <v>500</v>
      </c>
      <c r="J161" s="22" t="s">
        <v>22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15">
      <c r="A162">
        <v>13</v>
      </c>
      <c r="B162">
        <v>33</v>
      </c>
      <c r="C162">
        <v>2019</v>
      </c>
      <c r="D162">
        <v>146</v>
      </c>
      <c r="G162" s="14">
        <v>146</v>
      </c>
      <c r="H162" s="19" t="s">
        <v>172</v>
      </c>
      <c r="I162" s="22">
        <v>6000</v>
      </c>
      <c r="J162" s="22" t="s">
        <v>24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15">
      <c r="A163">
        <v>13</v>
      </c>
      <c r="B163">
        <v>33</v>
      </c>
      <c r="C163">
        <v>2019</v>
      </c>
      <c r="D163">
        <v>147</v>
      </c>
      <c r="G163" s="14">
        <v>147</v>
      </c>
      <c r="H163" s="19" t="s">
        <v>173</v>
      </c>
      <c r="I163" s="22">
        <v>5000</v>
      </c>
      <c r="J163" s="22" t="s">
        <v>24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15">
      <c r="A164">
        <v>13</v>
      </c>
      <c r="B164">
        <v>33</v>
      </c>
      <c r="C164">
        <v>2019</v>
      </c>
      <c r="D164">
        <v>148</v>
      </c>
      <c r="G164" s="14">
        <v>148</v>
      </c>
      <c r="H164" s="19" t="s">
        <v>174</v>
      </c>
      <c r="I164" s="22">
        <v>120000</v>
      </c>
      <c r="J164" s="22" t="s">
        <v>24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15">
      <c r="A165">
        <v>13</v>
      </c>
      <c r="B165">
        <v>33</v>
      </c>
      <c r="C165">
        <v>2019</v>
      </c>
      <c r="D165">
        <v>149</v>
      </c>
      <c r="G165" s="14">
        <v>149</v>
      </c>
      <c r="H165" s="19" t="s">
        <v>175</v>
      </c>
      <c r="I165" s="22">
        <v>600</v>
      </c>
      <c r="J165" s="22" t="s">
        <v>22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15">
      <c r="A166">
        <v>13</v>
      </c>
      <c r="B166">
        <v>33</v>
      </c>
      <c r="C166">
        <v>2019</v>
      </c>
      <c r="D166">
        <v>150</v>
      </c>
      <c r="G166" s="14">
        <v>150</v>
      </c>
      <c r="H166" s="19" t="s">
        <v>176</v>
      </c>
      <c r="I166" s="22">
        <v>90000</v>
      </c>
      <c r="J166" s="22" t="s">
        <v>24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15">
      <c r="A167">
        <v>13</v>
      </c>
      <c r="B167">
        <v>33</v>
      </c>
      <c r="C167">
        <v>2019</v>
      </c>
      <c r="D167">
        <v>151</v>
      </c>
      <c r="G167" s="14">
        <v>151</v>
      </c>
      <c r="H167" s="19" t="s">
        <v>177</v>
      </c>
      <c r="I167" s="22">
        <v>50000</v>
      </c>
      <c r="J167" s="22" t="s">
        <v>24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15">
      <c r="A168">
        <v>13</v>
      </c>
      <c r="B168">
        <v>33</v>
      </c>
      <c r="C168">
        <v>2019</v>
      </c>
      <c r="D168">
        <v>152</v>
      </c>
      <c r="G168" s="14">
        <v>152</v>
      </c>
      <c r="H168" s="19" t="s">
        <v>178</v>
      </c>
      <c r="I168" s="22">
        <v>6000</v>
      </c>
      <c r="J168" s="22" t="s">
        <v>24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15">
      <c r="A169">
        <v>13</v>
      </c>
      <c r="B169">
        <v>33</v>
      </c>
      <c r="C169">
        <v>2019</v>
      </c>
      <c r="D169">
        <v>153</v>
      </c>
      <c r="G169" s="14">
        <v>153</v>
      </c>
      <c r="H169" s="19" t="s">
        <v>179</v>
      </c>
      <c r="I169" s="22">
        <v>38000</v>
      </c>
      <c r="J169" s="22" t="s">
        <v>24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15">
      <c r="A170">
        <v>13</v>
      </c>
      <c r="B170">
        <v>33</v>
      </c>
      <c r="C170">
        <v>2019</v>
      </c>
      <c r="D170">
        <v>154</v>
      </c>
      <c r="G170" s="14">
        <v>154</v>
      </c>
      <c r="H170" s="19" t="s">
        <v>180</v>
      </c>
      <c r="I170" s="22">
        <v>120000</v>
      </c>
      <c r="J170" s="22" t="s">
        <v>48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15">
      <c r="A171">
        <v>13</v>
      </c>
      <c r="B171">
        <v>33</v>
      </c>
      <c r="C171">
        <v>2019</v>
      </c>
      <c r="D171">
        <v>155</v>
      </c>
      <c r="G171" s="14">
        <v>155</v>
      </c>
      <c r="H171" s="19" t="s">
        <v>181</v>
      </c>
      <c r="I171" s="22">
        <v>3000</v>
      </c>
      <c r="J171" s="22" t="s">
        <v>22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15">
      <c r="A172">
        <v>13</v>
      </c>
      <c r="B172">
        <v>33</v>
      </c>
      <c r="C172">
        <v>2019</v>
      </c>
      <c r="D172">
        <v>156</v>
      </c>
      <c r="G172" s="14">
        <v>156</v>
      </c>
      <c r="H172" s="19" t="s">
        <v>182</v>
      </c>
      <c r="I172" s="22">
        <v>15000</v>
      </c>
      <c r="J172" s="22" t="s">
        <v>24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15">
      <c r="A173">
        <v>13</v>
      </c>
      <c r="B173">
        <v>33</v>
      </c>
      <c r="C173">
        <v>2019</v>
      </c>
      <c r="D173">
        <v>157</v>
      </c>
      <c r="G173" s="14">
        <v>157</v>
      </c>
      <c r="H173" s="19" t="s">
        <v>183</v>
      </c>
      <c r="I173" s="22">
        <v>12000</v>
      </c>
      <c r="J173" s="22" t="s">
        <v>24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15">
      <c r="A174">
        <v>13</v>
      </c>
      <c r="B174">
        <v>33</v>
      </c>
      <c r="C174">
        <v>2019</v>
      </c>
      <c r="D174">
        <v>158</v>
      </c>
      <c r="G174" s="14">
        <v>158</v>
      </c>
      <c r="H174" s="19" t="s">
        <v>184</v>
      </c>
      <c r="I174" s="22">
        <v>20000</v>
      </c>
      <c r="J174" s="22" t="s">
        <v>24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15">
      <c r="A175">
        <v>13</v>
      </c>
      <c r="B175">
        <v>33</v>
      </c>
      <c r="C175">
        <v>2019</v>
      </c>
      <c r="D175">
        <v>159</v>
      </c>
      <c r="G175" s="14">
        <v>159</v>
      </c>
      <c r="H175" s="19" t="s">
        <v>185</v>
      </c>
      <c r="I175" s="22">
        <v>20000</v>
      </c>
      <c r="J175" s="22" t="s">
        <v>24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15">
      <c r="A176">
        <v>13</v>
      </c>
      <c r="B176">
        <v>33</v>
      </c>
      <c r="C176">
        <v>2019</v>
      </c>
      <c r="D176">
        <v>160</v>
      </c>
      <c r="G176" s="14">
        <v>160</v>
      </c>
      <c r="H176" s="19" t="s">
        <v>186</v>
      </c>
      <c r="I176" s="22">
        <v>90000</v>
      </c>
      <c r="J176" s="22" t="s">
        <v>24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15">
      <c r="A177">
        <v>13</v>
      </c>
      <c r="B177">
        <v>33</v>
      </c>
      <c r="C177">
        <v>2019</v>
      </c>
      <c r="D177">
        <v>161</v>
      </c>
      <c r="G177" s="14">
        <v>161</v>
      </c>
      <c r="H177" s="19" t="s">
        <v>187</v>
      </c>
      <c r="I177" s="22">
        <v>9000</v>
      </c>
      <c r="J177" s="22" t="s">
        <v>24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15">
      <c r="A178">
        <v>13</v>
      </c>
      <c r="B178">
        <v>33</v>
      </c>
      <c r="C178">
        <v>2019</v>
      </c>
      <c r="D178">
        <v>162</v>
      </c>
      <c r="G178" s="14">
        <v>162</v>
      </c>
      <c r="H178" s="19" t="s">
        <v>188</v>
      </c>
      <c r="I178" s="22">
        <v>30000</v>
      </c>
      <c r="J178" s="22" t="s">
        <v>24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15">
      <c r="A179">
        <v>13</v>
      </c>
      <c r="B179">
        <v>33</v>
      </c>
      <c r="C179">
        <v>2019</v>
      </c>
      <c r="D179">
        <v>163</v>
      </c>
      <c r="G179" s="14">
        <v>163</v>
      </c>
      <c r="H179" s="19" t="s">
        <v>189</v>
      </c>
      <c r="I179" s="22">
        <v>90000</v>
      </c>
      <c r="J179" s="22" t="s">
        <v>24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15">
      <c r="A180">
        <v>13</v>
      </c>
      <c r="B180">
        <v>33</v>
      </c>
      <c r="C180">
        <v>2019</v>
      </c>
      <c r="D180">
        <v>164</v>
      </c>
      <c r="G180" s="14">
        <v>164</v>
      </c>
      <c r="H180" s="19" t="s">
        <v>190</v>
      </c>
      <c r="I180" s="22">
        <v>120000</v>
      </c>
      <c r="J180" s="22" t="s">
        <v>24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15">
      <c r="A181">
        <v>13</v>
      </c>
      <c r="B181">
        <v>33</v>
      </c>
      <c r="C181">
        <v>2019</v>
      </c>
      <c r="D181">
        <v>165</v>
      </c>
      <c r="G181" s="14">
        <v>165</v>
      </c>
      <c r="H181" s="19" t="s">
        <v>191</v>
      </c>
      <c r="I181" s="22">
        <v>50000</v>
      </c>
      <c r="J181" s="22" t="s">
        <v>24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15">
      <c r="A182">
        <v>13</v>
      </c>
      <c r="B182">
        <v>33</v>
      </c>
      <c r="C182">
        <v>2019</v>
      </c>
      <c r="D182">
        <v>166</v>
      </c>
      <c r="G182" s="14">
        <v>166</v>
      </c>
      <c r="H182" s="19" t="s">
        <v>192</v>
      </c>
      <c r="I182" s="22">
        <v>50000</v>
      </c>
      <c r="J182" s="22" t="s">
        <v>24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15">
      <c r="A183">
        <v>13</v>
      </c>
      <c r="B183">
        <v>33</v>
      </c>
      <c r="C183">
        <v>2019</v>
      </c>
      <c r="D183">
        <v>167</v>
      </c>
      <c r="G183" s="14">
        <v>167</v>
      </c>
      <c r="H183" s="19" t="s">
        <v>193</v>
      </c>
      <c r="I183" s="22">
        <v>25000</v>
      </c>
      <c r="J183" s="22" t="s">
        <v>24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15">
      <c r="A184">
        <v>13</v>
      </c>
      <c r="B184">
        <v>33</v>
      </c>
      <c r="C184">
        <v>2019</v>
      </c>
      <c r="D184">
        <v>168</v>
      </c>
      <c r="G184" s="14">
        <v>168</v>
      </c>
      <c r="H184" s="19" t="s">
        <v>194</v>
      </c>
      <c r="I184" s="22">
        <v>35000</v>
      </c>
      <c r="J184" s="22" t="s">
        <v>24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15">
      <c r="A185">
        <v>13</v>
      </c>
      <c r="B185">
        <v>33</v>
      </c>
      <c r="C185">
        <v>2019</v>
      </c>
      <c r="D185">
        <v>169</v>
      </c>
      <c r="G185" s="14">
        <v>169</v>
      </c>
      <c r="H185" s="19" t="s">
        <v>195</v>
      </c>
      <c r="I185" s="22">
        <v>20000</v>
      </c>
      <c r="J185" s="22" t="s">
        <v>24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15">
      <c r="A186">
        <v>13</v>
      </c>
      <c r="B186">
        <v>33</v>
      </c>
      <c r="C186">
        <v>2019</v>
      </c>
      <c r="D186">
        <v>170</v>
      </c>
      <c r="G186" s="14">
        <v>170</v>
      </c>
      <c r="H186" s="19" t="s">
        <v>196</v>
      </c>
      <c r="I186" s="22">
        <v>40000</v>
      </c>
      <c r="J186" s="22" t="s">
        <v>24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15">
      <c r="A187">
        <v>13</v>
      </c>
      <c r="B187">
        <v>33</v>
      </c>
      <c r="C187">
        <v>2019</v>
      </c>
      <c r="D187">
        <v>171</v>
      </c>
      <c r="G187" s="14">
        <v>171</v>
      </c>
      <c r="H187" s="19" t="s">
        <v>197</v>
      </c>
      <c r="I187" s="22">
        <v>1000</v>
      </c>
      <c r="J187" s="22" t="s">
        <v>70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15">
      <c r="A188">
        <v>13</v>
      </c>
      <c r="B188">
        <v>33</v>
      </c>
      <c r="C188">
        <v>2019</v>
      </c>
      <c r="D188">
        <v>172</v>
      </c>
      <c r="G188" s="14">
        <v>172</v>
      </c>
      <c r="H188" s="19" t="s">
        <v>198</v>
      </c>
      <c r="I188" s="22">
        <v>300</v>
      </c>
      <c r="J188" s="22" t="s">
        <v>22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15">
      <c r="A189">
        <v>13</v>
      </c>
      <c r="B189">
        <v>33</v>
      </c>
      <c r="C189">
        <v>2019</v>
      </c>
      <c r="D189">
        <v>173</v>
      </c>
      <c r="G189" s="14">
        <v>173</v>
      </c>
      <c r="H189" s="19" t="s">
        <v>199</v>
      </c>
      <c r="I189" s="22">
        <v>3750</v>
      </c>
      <c r="J189" s="22" t="s">
        <v>24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15">
      <c r="A190">
        <v>13</v>
      </c>
      <c r="B190">
        <v>33</v>
      </c>
      <c r="C190">
        <v>2019</v>
      </c>
      <c r="D190">
        <v>174</v>
      </c>
      <c r="G190" s="14">
        <v>174</v>
      </c>
      <c r="H190" s="19" t="s">
        <v>200</v>
      </c>
      <c r="I190" s="22">
        <v>90000</v>
      </c>
      <c r="J190" s="22" t="s">
        <v>24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15">
      <c r="A191">
        <v>13</v>
      </c>
      <c r="B191">
        <v>33</v>
      </c>
      <c r="C191">
        <v>2019</v>
      </c>
      <c r="D191">
        <v>175</v>
      </c>
      <c r="G191" s="14">
        <v>175</v>
      </c>
      <c r="H191" s="19" t="s">
        <v>201</v>
      </c>
      <c r="I191" s="22">
        <v>5400</v>
      </c>
      <c r="J191" s="22" t="s">
        <v>70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15">
      <c r="A192">
        <v>13</v>
      </c>
      <c r="B192">
        <v>33</v>
      </c>
      <c r="C192">
        <v>2019</v>
      </c>
      <c r="D192">
        <v>176</v>
      </c>
      <c r="G192" s="14">
        <v>176</v>
      </c>
      <c r="H192" s="19" t="s">
        <v>202</v>
      </c>
      <c r="I192" s="22">
        <v>2000</v>
      </c>
      <c r="J192" s="22" t="s">
        <v>24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15">
      <c r="A193">
        <v>13</v>
      </c>
      <c r="B193">
        <v>33</v>
      </c>
      <c r="C193">
        <v>2019</v>
      </c>
      <c r="D193">
        <v>177</v>
      </c>
      <c r="G193" s="14">
        <v>177</v>
      </c>
      <c r="H193" s="19" t="s">
        <v>203</v>
      </c>
      <c r="I193" s="22">
        <v>1000</v>
      </c>
      <c r="J193" s="22" t="s">
        <v>22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15">
      <c r="A194">
        <v>13</v>
      </c>
      <c r="B194">
        <v>33</v>
      </c>
      <c r="C194">
        <v>2019</v>
      </c>
      <c r="D194">
        <v>178</v>
      </c>
      <c r="G194" s="14">
        <v>178</v>
      </c>
      <c r="H194" s="19" t="s">
        <v>204</v>
      </c>
      <c r="I194" s="22">
        <v>2000</v>
      </c>
      <c r="J194" s="22" t="s">
        <v>22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15">
      <c r="A195">
        <v>13</v>
      </c>
      <c r="B195">
        <v>33</v>
      </c>
      <c r="C195">
        <v>2019</v>
      </c>
      <c r="D195">
        <v>179</v>
      </c>
      <c r="G195" s="14">
        <v>179</v>
      </c>
      <c r="H195" s="19" t="s">
        <v>205</v>
      </c>
      <c r="I195" s="22">
        <v>15000</v>
      </c>
      <c r="J195" s="22" t="s">
        <v>24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15">
      <c r="A196">
        <v>13</v>
      </c>
      <c r="B196">
        <v>33</v>
      </c>
      <c r="C196">
        <v>2019</v>
      </c>
      <c r="D196">
        <v>180</v>
      </c>
      <c r="G196" s="14">
        <v>180</v>
      </c>
      <c r="H196" s="19" t="s">
        <v>206</v>
      </c>
      <c r="I196" s="22">
        <v>50000</v>
      </c>
      <c r="J196" s="22" t="s">
        <v>24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15">
      <c r="A197">
        <v>13</v>
      </c>
      <c r="B197">
        <v>33</v>
      </c>
      <c r="C197">
        <v>2019</v>
      </c>
      <c r="D197">
        <v>181</v>
      </c>
      <c r="G197" s="14">
        <v>181</v>
      </c>
      <c r="H197" s="19" t="s">
        <v>207</v>
      </c>
      <c r="I197" s="22">
        <v>500</v>
      </c>
      <c r="J197" s="22" t="s">
        <v>24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15">
      <c r="A198">
        <v>13</v>
      </c>
      <c r="B198">
        <v>33</v>
      </c>
      <c r="C198">
        <v>2019</v>
      </c>
      <c r="D198">
        <v>182</v>
      </c>
      <c r="G198" s="14">
        <v>182</v>
      </c>
      <c r="H198" s="19" t="s">
        <v>208</v>
      </c>
      <c r="I198" s="22">
        <v>1000</v>
      </c>
      <c r="J198" s="22" t="s">
        <v>209</v>
      </c>
      <c r="K198" s="14"/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15">
      <c r="A199">
        <v>13</v>
      </c>
      <c r="B199">
        <v>33</v>
      </c>
      <c r="C199">
        <v>2019</v>
      </c>
      <c r="D199">
        <v>183</v>
      </c>
      <c r="G199" s="14">
        <v>183</v>
      </c>
      <c r="H199" s="19" t="s">
        <v>210</v>
      </c>
      <c r="I199" s="22">
        <v>1000</v>
      </c>
      <c r="J199" s="22" t="s">
        <v>209</v>
      </c>
      <c r="K199" s="14"/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15">
      <c r="A200">
        <v>13</v>
      </c>
      <c r="B200">
        <v>33</v>
      </c>
      <c r="C200">
        <v>2019</v>
      </c>
      <c r="D200">
        <v>184</v>
      </c>
      <c r="G200" s="14">
        <v>184</v>
      </c>
      <c r="H200" s="19" t="s">
        <v>211</v>
      </c>
      <c r="I200" s="22">
        <v>3000</v>
      </c>
      <c r="J200" s="22" t="s">
        <v>24</v>
      </c>
      <c r="K200" s="14"/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15">
      <c r="A201">
        <v>13</v>
      </c>
      <c r="B201">
        <v>33</v>
      </c>
      <c r="C201">
        <v>2019</v>
      </c>
      <c r="D201">
        <v>185</v>
      </c>
      <c r="G201" s="14">
        <v>185</v>
      </c>
      <c r="H201" s="19" t="s">
        <v>212</v>
      </c>
      <c r="I201" s="22">
        <v>3000</v>
      </c>
      <c r="J201" s="22" t="s">
        <v>48</v>
      </c>
      <c r="K201" s="14"/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15">
      <c r="A202">
        <v>13</v>
      </c>
      <c r="B202">
        <v>33</v>
      </c>
      <c r="C202">
        <v>2019</v>
      </c>
      <c r="D202">
        <v>186</v>
      </c>
      <c r="G202" s="14">
        <v>186</v>
      </c>
      <c r="H202" s="19" t="s">
        <v>213</v>
      </c>
      <c r="I202" s="22">
        <v>3000</v>
      </c>
      <c r="J202" s="22" t="s">
        <v>24</v>
      </c>
      <c r="K202" s="14"/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15">
      <c r="A203">
        <v>13</v>
      </c>
      <c r="B203">
        <v>33</v>
      </c>
      <c r="C203">
        <v>2019</v>
      </c>
      <c r="D203">
        <v>187</v>
      </c>
      <c r="G203" s="14">
        <v>187</v>
      </c>
      <c r="H203" s="19" t="s">
        <v>214</v>
      </c>
      <c r="I203" s="22">
        <v>900</v>
      </c>
      <c r="J203" s="22" t="s">
        <v>22</v>
      </c>
      <c r="K203" s="14"/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15">
      <c r="A204">
        <v>13</v>
      </c>
      <c r="B204">
        <v>33</v>
      </c>
      <c r="C204">
        <v>2019</v>
      </c>
      <c r="D204">
        <v>188</v>
      </c>
      <c r="G204" s="14">
        <v>188</v>
      </c>
      <c r="H204" s="19" t="s">
        <v>215</v>
      </c>
      <c r="I204" s="22">
        <v>21000</v>
      </c>
      <c r="J204" s="22" t="s">
        <v>24</v>
      </c>
      <c r="K204" s="14"/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15">
      <c r="A205">
        <v>13</v>
      </c>
      <c r="B205">
        <v>33</v>
      </c>
      <c r="C205">
        <v>2019</v>
      </c>
      <c r="D205">
        <v>189</v>
      </c>
      <c r="G205" s="14">
        <v>189</v>
      </c>
      <c r="H205" s="19" t="s">
        <v>216</v>
      </c>
      <c r="I205" s="22">
        <v>8000</v>
      </c>
      <c r="J205" s="22" t="s">
        <v>24</v>
      </c>
      <c r="K205" s="14"/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15">
      <c r="A206">
        <v>13</v>
      </c>
      <c r="B206">
        <v>33</v>
      </c>
      <c r="C206">
        <v>2019</v>
      </c>
      <c r="D206">
        <v>190</v>
      </c>
      <c r="G206" s="14">
        <v>190</v>
      </c>
      <c r="H206" s="19" t="s">
        <v>217</v>
      </c>
      <c r="I206" s="22">
        <v>9000</v>
      </c>
      <c r="J206" s="22" t="s">
        <v>24</v>
      </c>
      <c r="K206" s="14"/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15">
      <c r="A207">
        <v>13</v>
      </c>
      <c r="B207">
        <v>33</v>
      </c>
      <c r="C207">
        <v>2019</v>
      </c>
      <c r="D207">
        <v>191</v>
      </c>
      <c r="G207" s="14">
        <v>191</v>
      </c>
      <c r="H207" s="19" t="s">
        <v>218</v>
      </c>
      <c r="I207" s="22">
        <v>8000</v>
      </c>
      <c r="J207" s="22" t="s">
        <v>24</v>
      </c>
      <c r="K207" s="14"/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15">
      <c r="A208">
        <v>13</v>
      </c>
      <c r="B208">
        <v>33</v>
      </c>
      <c r="C208">
        <v>2019</v>
      </c>
      <c r="D208">
        <v>192</v>
      </c>
      <c r="G208" s="14">
        <v>192</v>
      </c>
      <c r="H208" s="19" t="s">
        <v>219</v>
      </c>
      <c r="I208" s="22">
        <v>7000</v>
      </c>
      <c r="J208" s="22" t="s">
        <v>24</v>
      </c>
      <c r="K208" s="14"/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15">
      <c r="A209">
        <v>13</v>
      </c>
      <c r="B209">
        <v>33</v>
      </c>
      <c r="C209">
        <v>2019</v>
      </c>
      <c r="D209">
        <v>193</v>
      </c>
      <c r="G209" s="14">
        <v>193</v>
      </c>
      <c r="H209" s="19" t="s">
        <v>220</v>
      </c>
      <c r="I209" s="22">
        <v>60000</v>
      </c>
      <c r="J209" s="22" t="s">
        <v>24</v>
      </c>
      <c r="K209" s="14"/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15">
      <c r="A210">
        <v>13</v>
      </c>
      <c r="B210">
        <v>33</v>
      </c>
      <c r="C210">
        <v>2019</v>
      </c>
      <c r="D210">
        <v>194</v>
      </c>
      <c r="G210" s="14">
        <v>194</v>
      </c>
      <c r="H210" s="19" t="s">
        <v>221</v>
      </c>
      <c r="I210" s="22">
        <v>15000</v>
      </c>
      <c r="J210" s="22" t="s">
        <v>24</v>
      </c>
      <c r="K210" s="14"/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15">
      <c r="A211">
        <v>13</v>
      </c>
      <c r="B211">
        <v>33</v>
      </c>
      <c r="C211">
        <v>2019</v>
      </c>
      <c r="D211">
        <v>195</v>
      </c>
      <c r="G211" s="14">
        <v>195</v>
      </c>
      <c r="H211" s="19" t="s">
        <v>222</v>
      </c>
      <c r="I211" s="22">
        <v>200</v>
      </c>
      <c r="J211" s="22" t="s">
        <v>22</v>
      </c>
      <c r="K211" s="14"/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15">
      <c r="A212">
        <v>13</v>
      </c>
      <c r="B212">
        <v>33</v>
      </c>
      <c r="C212">
        <v>2019</v>
      </c>
      <c r="D212">
        <v>196</v>
      </c>
      <c r="G212" s="14">
        <v>196</v>
      </c>
      <c r="H212" s="19" t="s">
        <v>223</v>
      </c>
      <c r="I212" s="22">
        <v>120000</v>
      </c>
      <c r="J212" s="22" t="s">
        <v>24</v>
      </c>
      <c r="K212" s="14"/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15">
      <c r="A213">
        <v>13</v>
      </c>
      <c r="B213">
        <v>33</v>
      </c>
      <c r="C213">
        <v>2019</v>
      </c>
      <c r="D213">
        <v>197</v>
      </c>
      <c r="G213" s="14">
        <v>197</v>
      </c>
      <c r="H213" s="19" t="s">
        <v>224</v>
      </c>
      <c r="I213" s="22">
        <v>120000</v>
      </c>
      <c r="J213" s="22" t="s">
        <v>24</v>
      </c>
      <c r="K213" s="14"/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15">
      <c r="A214">
        <v>13</v>
      </c>
      <c r="B214">
        <v>33</v>
      </c>
      <c r="C214">
        <v>2019</v>
      </c>
      <c r="D214">
        <v>198</v>
      </c>
      <c r="G214" s="14">
        <v>198</v>
      </c>
      <c r="H214" s="19" t="s">
        <v>225</v>
      </c>
      <c r="I214" s="22">
        <v>120000</v>
      </c>
      <c r="J214" s="22" t="s">
        <v>24</v>
      </c>
      <c r="K214" s="14"/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15">
      <c r="A215">
        <v>13</v>
      </c>
      <c r="B215">
        <v>33</v>
      </c>
      <c r="C215">
        <v>2019</v>
      </c>
      <c r="D215">
        <v>199</v>
      </c>
      <c r="G215" s="14">
        <v>199</v>
      </c>
      <c r="H215" s="19" t="s">
        <v>226</v>
      </c>
      <c r="I215" s="22">
        <v>15000</v>
      </c>
      <c r="J215" s="22" t="s">
        <v>24</v>
      </c>
      <c r="K215" s="14"/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15">
      <c r="A216">
        <v>13</v>
      </c>
      <c r="B216">
        <v>33</v>
      </c>
      <c r="C216">
        <v>2019</v>
      </c>
      <c r="D216">
        <v>200</v>
      </c>
      <c r="G216" s="14">
        <v>200</v>
      </c>
      <c r="H216" s="19" t="s">
        <v>227</v>
      </c>
      <c r="I216" s="22">
        <v>90000</v>
      </c>
      <c r="J216" s="22" t="s">
        <v>24</v>
      </c>
      <c r="K216" s="14"/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15">
      <c r="A217">
        <v>13</v>
      </c>
      <c r="B217">
        <v>33</v>
      </c>
      <c r="C217">
        <v>2019</v>
      </c>
      <c r="D217">
        <v>201</v>
      </c>
      <c r="G217" s="14">
        <v>201</v>
      </c>
      <c r="H217" s="19" t="s">
        <v>228</v>
      </c>
      <c r="I217" s="22">
        <v>9000</v>
      </c>
      <c r="J217" s="22" t="s">
        <v>22</v>
      </c>
      <c r="K217" s="14"/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15">
      <c r="A218">
        <v>13</v>
      </c>
      <c r="B218">
        <v>33</v>
      </c>
      <c r="C218">
        <v>2019</v>
      </c>
      <c r="D218">
        <v>202</v>
      </c>
      <c r="G218" s="14">
        <v>202</v>
      </c>
      <c r="H218" s="19" t="s">
        <v>229</v>
      </c>
      <c r="I218" s="22">
        <v>70000</v>
      </c>
      <c r="J218" s="22" t="s">
        <v>24</v>
      </c>
      <c r="K218" s="14"/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15">
      <c r="A219">
        <v>13</v>
      </c>
      <c r="B219">
        <v>33</v>
      </c>
      <c r="C219">
        <v>2019</v>
      </c>
      <c r="D219">
        <v>203</v>
      </c>
      <c r="G219" s="14">
        <v>203</v>
      </c>
      <c r="H219" s="19" t="s">
        <v>230</v>
      </c>
      <c r="I219" s="22">
        <v>420000</v>
      </c>
      <c r="J219" s="22" t="s">
        <v>24</v>
      </c>
      <c r="K219" s="14"/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15">
      <c r="A220">
        <v>13</v>
      </c>
      <c r="B220">
        <v>33</v>
      </c>
      <c r="C220">
        <v>2019</v>
      </c>
      <c r="D220">
        <v>204</v>
      </c>
      <c r="G220" s="14">
        <v>204</v>
      </c>
      <c r="H220" s="19" t="s">
        <v>231</v>
      </c>
      <c r="I220" s="22">
        <v>60000</v>
      </c>
      <c r="J220" s="22" t="s">
        <v>24</v>
      </c>
      <c r="K220" s="14"/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15">
      <c r="A221">
        <v>13</v>
      </c>
      <c r="B221">
        <v>33</v>
      </c>
      <c r="C221">
        <v>2019</v>
      </c>
      <c r="D221">
        <v>205</v>
      </c>
      <c r="G221" s="14">
        <v>205</v>
      </c>
      <c r="H221" s="19" t="s">
        <v>232</v>
      </c>
      <c r="I221" s="22">
        <v>4000</v>
      </c>
      <c r="J221" s="22" t="s">
        <v>24</v>
      </c>
      <c r="K221" s="14"/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15">
      <c r="A222">
        <v>13</v>
      </c>
      <c r="B222">
        <v>33</v>
      </c>
      <c r="C222">
        <v>2019</v>
      </c>
      <c r="D222">
        <v>206</v>
      </c>
      <c r="G222" s="14">
        <v>206</v>
      </c>
      <c r="H222" s="19" t="s">
        <v>233</v>
      </c>
      <c r="I222" s="22">
        <v>9000</v>
      </c>
      <c r="J222" s="22" t="s">
        <v>24</v>
      </c>
      <c r="K222" s="14"/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15">
      <c r="A223">
        <v>13</v>
      </c>
      <c r="B223">
        <v>33</v>
      </c>
      <c r="C223">
        <v>2019</v>
      </c>
      <c r="D223">
        <v>207</v>
      </c>
      <c r="G223" s="14">
        <v>207</v>
      </c>
      <c r="H223" s="19" t="s">
        <v>234</v>
      </c>
      <c r="I223" s="22">
        <v>9000</v>
      </c>
      <c r="J223" s="22" t="s">
        <v>24</v>
      </c>
      <c r="K223" s="14"/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15">
      <c r="A224">
        <v>13</v>
      </c>
      <c r="B224">
        <v>33</v>
      </c>
      <c r="C224">
        <v>2019</v>
      </c>
      <c r="D224">
        <v>208</v>
      </c>
      <c r="G224" s="14">
        <v>208</v>
      </c>
      <c r="H224" s="19" t="s">
        <v>235</v>
      </c>
      <c r="I224" s="22">
        <v>90000</v>
      </c>
      <c r="J224" s="22" t="s">
        <v>24</v>
      </c>
      <c r="K224" s="14"/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15">
      <c r="A225">
        <v>13</v>
      </c>
      <c r="B225">
        <v>33</v>
      </c>
      <c r="C225">
        <v>2019</v>
      </c>
      <c r="D225">
        <v>209</v>
      </c>
      <c r="G225" s="14">
        <v>209</v>
      </c>
      <c r="H225" s="19" t="s">
        <v>236</v>
      </c>
      <c r="I225" s="22">
        <v>9000</v>
      </c>
      <c r="J225" s="22" t="s">
        <v>24</v>
      </c>
      <c r="K225" s="14"/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15">
      <c r="A226">
        <v>13</v>
      </c>
      <c r="B226">
        <v>33</v>
      </c>
      <c r="C226">
        <v>2019</v>
      </c>
      <c r="D226">
        <v>210</v>
      </c>
      <c r="G226" s="14">
        <v>210</v>
      </c>
      <c r="H226" s="19" t="s">
        <v>237</v>
      </c>
      <c r="I226" s="22">
        <v>5000</v>
      </c>
      <c r="J226" s="22" t="s">
        <v>70</v>
      </c>
      <c r="K226" s="14"/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15">
      <c r="A227">
        <v>13</v>
      </c>
      <c r="B227">
        <v>33</v>
      </c>
      <c r="C227">
        <v>2019</v>
      </c>
      <c r="D227">
        <v>211</v>
      </c>
      <c r="G227" s="14">
        <v>211</v>
      </c>
      <c r="H227" s="19" t="s">
        <v>238</v>
      </c>
      <c r="I227" s="22">
        <v>25000</v>
      </c>
      <c r="J227" s="22" t="s">
        <v>24</v>
      </c>
      <c r="K227" s="14"/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22.5">
      <c r="A228">
        <v>13</v>
      </c>
      <c r="B228">
        <v>33</v>
      </c>
      <c r="C228">
        <v>2019</v>
      </c>
      <c r="D228">
        <v>212</v>
      </c>
      <c r="G228" s="14">
        <v>212</v>
      </c>
      <c r="H228" s="19" t="s">
        <v>239</v>
      </c>
      <c r="I228" s="22">
        <v>9000</v>
      </c>
      <c r="J228" s="22" t="s">
        <v>24</v>
      </c>
      <c r="K228" s="14"/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15">
      <c r="A229">
        <v>13</v>
      </c>
      <c r="B229">
        <v>33</v>
      </c>
      <c r="C229">
        <v>2019</v>
      </c>
      <c r="D229">
        <v>213</v>
      </c>
      <c r="G229" s="14">
        <v>213</v>
      </c>
      <c r="H229" s="19" t="s">
        <v>240</v>
      </c>
      <c r="I229" s="22">
        <v>60000</v>
      </c>
      <c r="J229" s="22" t="s">
        <v>24</v>
      </c>
      <c r="K229" s="14"/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15">
      <c r="A230">
        <v>13</v>
      </c>
      <c r="B230">
        <v>33</v>
      </c>
      <c r="C230">
        <v>2019</v>
      </c>
      <c r="D230">
        <v>214</v>
      </c>
      <c r="G230" s="14">
        <v>214</v>
      </c>
      <c r="H230" s="19" t="s">
        <v>241</v>
      </c>
      <c r="I230" s="22">
        <v>4500</v>
      </c>
      <c r="J230" s="22" t="s">
        <v>24</v>
      </c>
      <c r="K230" s="14"/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15">
      <c r="A231">
        <v>13</v>
      </c>
      <c r="B231">
        <v>33</v>
      </c>
      <c r="C231">
        <v>2019</v>
      </c>
      <c r="D231">
        <v>215</v>
      </c>
      <c r="G231" s="14">
        <v>215</v>
      </c>
      <c r="H231" s="19" t="s">
        <v>242</v>
      </c>
      <c r="I231" s="22">
        <v>5000</v>
      </c>
      <c r="J231" s="22" t="s">
        <v>24</v>
      </c>
      <c r="K231" s="14"/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15">
      <c r="A232">
        <v>13</v>
      </c>
      <c r="B232">
        <v>33</v>
      </c>
      <c r="C232">
        <v>2019</v>
      </c>
      <c r="D232">
        <v>216</v>
      </c>
      <c r="G232" s="14">
        <v>216</v>
      </c>
      <c r="H232" s="19" t="s">
        <v>243</v>
      </c>
      <c r="I232" s="22">
        <v>4500</v>
      </c>
      <c r="J232" s="22" t="s">
        <v>24</v>
      </c>
      <c r="K232" s="14"/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15">
      <c r="A233">
        <v>13</v>
      </c>
      <c r="B233">
        <v>33</v>
      </c>
      <c r="C233">
        <v>2019</v>
      </c>
      <c r="D233">
        <v>217</v>
      </c>
      <c r="G233" s="14">
        <v>217</v>
      </c>
      <c r="H233" s="19" t="s">
        <v>244</v>
      </c>
      <c r="I233" s="22">
        <v>1500</v>
      </c>
      <c r="J233" s="22" t="s">
        <v>24</v>
      </c>
      <c r="K233" s="14"/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15">
      <c r="A234">
        <v>13</v>
      </c>
      <c r="B234">
        <v>33</v>
      </c>
      <c r="C234">
        <v>2019</v>
      </c>
      <c r="D234">
        <v>218</v>
      </c>
      <c r="G234" s="14">
        <v>218</v>
      </c>
      <c r="H234" s="19" t="s">
        <v>245</v>
      </c>
      <c r="I234" s="22">
        <v>5000</v>
      </c>
      <c r="J234" s="22" t="s">
        <v>24</v>
      </c>
      <c r="K234" s="14"/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1:18" ht="15">
      <c r="A235">
        <v>13</v>
      </c>
      <c r="B235">
        <v>33</v>
      </c>
      <c r="C235">
        <v>2019</v>
      </c>
      <c r="D235">
        <v>219</v>
      </c>
      <c r="G235" s="14">
        <v>219</v>
      </c>
      <c r="H235" s="19" t="s">
        <v>246</v>
      </c>
      <c r="I235" s="22">
        <v>5000</v>
      </c>
      <c r="J235" s="22" t="s">
        <v>24</v>
      </c>
      <c r="K235" s="14"/>
      <c r="L235" s="6"/>
      <c r="M235" s="1"/>
      <c r="N235" s="1"/>
      <c r="O235" s="28">
        <f>(IF(AND(J235&gt;0,J235&lt;=I235),J235,I235)*(L235-M235+N235))</f>
        <v>0</v>
      </c>
      <c r="P235" s="11"/>
      <c r="Q235" s="1"/>
      <c r="R235" s="1"/>
    </row>
    <row r="236" spans="1:18" ht="15">
      <c r="A236">
        <v>13</v>
      </c>
      <c r="B236">
        <v>33</v>
      </c>
      <c r="C236">
        <v>2019</v>
      </c>
      <c r="D236">
        <v>220</v>
      </c>
      <c r="G236" s="14">
        <v>220</v>
      </c>
      <c r="H236" s="19" t="s">
        <v>247</v>
      </c>
      <c r="I236" s="22">
        <v>60000</v>
      </c>
      <c r="J236" s="22" t="s">
        <v>24</v>
      </c>
      <c r="K236" s="14"/>
      <c r="L236" s="6"/>
      <c r="M236" s="1"/>
      <c r="N236" s="1"/>
      <c r="O236" s="28">
        <f>(IF(AND(J236&gt;0,J236&lt;=I236),J236,I236)*(L236-M236+N236))</f>
        <v>0</v>
      </c>
      <c r="P236" s="11"/>
      <c r="Q236" s="1"/>
      <c r="R236" s="1"/>
    </row>
    <row r="237" spans="1:18" ht="15">
      <c r="A237">
        <v>13</v>
      </c>
      <c r="B237">
        <v>33</v>
      </c>
      <c r="C237">
        <v>2019</v>
      </c>
      <c r="D237">
        <v>221</v>
      </c>
      <c r="G237" s="14">
        <v>221</v>
      </c>
      <c r="H237" s="19" t="s">
        <v>248</v>
      </c>
      <c r="I237" s="22">
        <v>30000</v>
      </c>
      <c r="J237" s="22" t="s">
        <v>24</v>
      </c>
      <c r="K237" s="14"/>
      <c r="L237" s="6"/>
      <c r="M237" s="1"/>
      <c r="N237" s="1"/>
      <c r="O237" s="28">
        <f>(IF(AND(J237&gt;0,J237&lt;=I237),J237,I237)*(L237-M237+N237))</f>
        <v>0</v>
      </c>
      <c r="P237" s="11"/>
      <c r="Q237" s="1"/>
      <c r="R237" s="1"/>
    </row>
    <row r="238" spans="1:18" ht="15">
      <c r="A238">
        <v>13</v>
      </c>
      <c r="B238">
        <v>33</v>
      </c>
      <c r="C238">
        <v>2019</v>
      </c>
      <c r="D238">
        <v>222</v>
      </c>
      <c r="G238" s="14">
        <v>222</v>
      </c>
      <c r="H238" s="19" t="s">
        <v>249</v>
      </c>
      <c r="I238" s="22">
        <v>500</v>
      </c>
      <c r="J238" s="22" t="s">
        <v>24</v>
      </c>
      <c r="K238" s="14"/>
      <c r="L238" s="6"/>
      <c r="M238" s="1"/>
      <c r="N238" s="1"/>
      <c r="O238" s="28">
        <f>(IF(AND(J238&gt;0,J238&lt;=I238),J238,I238)*(L238-M238+N238))</f>
        <v>0</v>
      </c>
      <c r="P238" s="11"/>
      <c r="Q238" s="1"/>
      <c r="R238" s="1"/>
    </row>
    <row r="239" spans="1:18" ht="15">
      <c r="A239">
        <v>13</v>
      </c>
      <c r="B239">
        <v>33</v>
      </c>
      <c r="C239">
        <v>2019</v>
      </c>
      <c r="D239">
        <v>223</v>
      </c>
      <c r="G239" s="14">
        <v>223</v>
      </c>
      <c r="H239" s="19" t="s">
        <v>250</v>
      </c>
      <c r="I239" s="22">
        <v>1500</v>
      </c>
      <c r="J239" s="22" t="s">
        <v>26</v>
      </c>
      <c r="K239" s="14"/>
      <c r="L239" s="6"/>
      <c r="M239" s="1"/>
      <c r="N239" s="1"/>
      <c r="O239" s="28">
        <f>(IF(AND(J239&gt;0,J239&lt;=I239),J239,I239)*(L239-M239+N239))</f>
        <v>0</v>
      </c>
      <c r="P239" s="11"/>
      <c r="Q239" s="1"/>
      <c r="R239" s="1"/>
    </row>
    <row r="240" spans="1:18" ht="15">
      <c r="A240">
        <v>13</v>
      </c>
      <c r="B240">
        <v>33</v>
      </c>
      <c r="C240">
        <v>2019</v>
      </c>
      <c r="D240">
        <v>224</v>
      </c>
      <c r="G240" s="14">
        <v>224</v>
      </c>
      <c r="H240" s="19" t="s">
        <v>251</v>
      </c>
      <c r="I240" s="22">
        <v>25000</v>
      </c>
      <c r="J240" s="22" t="s">
        <v>24</v>
      </c>
      <c r="K240" s="14"/>
      <c r="L240" s="6"/>
      <c r="M240" s="1"/>
      <c r="N240" s="1"/>
      <c r="O240" s="28">
        <f>(IF(AND(J240&gt;0,J240&lt;=I240),J240,I240)*(L240-M240+N240))</f>
        <v>0</v>
      </c>
      <c r="P240" s="11"/>
      <c r="Q240" s="1"/>
      <c r="R240" s="1"/>
    </row>
    <row r="241" spans="1:18" ht="15">
      <c r="A241">
        <v>13</v>
      </c>
      <c r="B241">
        <v>33</v>
      </c>
      <c r="C241">
        <v>2019</v>
      </c>
      <c r="D241">
        <v>225</v>
      </c>
      <c r="G241" s="14">
        <v>225</v>
      </c>
      <c r="H241" s="19" t="s">
        <v>252</v>
      </c>
      <c r="I241" s="22">
        <v>30000</v>
      </c>
      <c r="J241" s="22" t="s">
        <v>24</v>
      </c>
      <c r="K241" s="14"/>
      <c r="L241" s="6"/>
      <c r="M241" s="1"/>
      <c r="N241" s="1"/>
      <c r="O241" s="28">
        <f>(IF(AND(J241&gt;0,J241&lt;=I241),J241,I241)*(L241-M241+N241))</f>
        <v>0</v>
      </c>
      <c r="P241" s="11"/>
      <c r="Q241" s="1"/>
      <c r="R241" s="1"/>
    </row>
    <row r="242" spans="1:18" ht="15">
      <c r="A242">
        <v>13</v>
      </c>
      <c r="B242">
        <v>33</v>
      </c>
      <c r="C242">
        <v>2019</v>
      </c>
      <c r="D242">
        <v>226</v>
      </c>
      <c r="G242" s="14">
        <v>226</v>
      </c>
      <c r="H242" s="19" t="s">
        <v>253</v>
      </c>
      <c r="I242" s="22">
        <v>15000</v>
      </c>
      <c r="J242" s="22" t="s">
        <v>24</v>
      </c>
      <c r="K242" s="14"/>
      <c r="L242" s="6"/>
      <c r="M242" s="1"/>
      <c r="N242" s="1"/>
      <c r="O242" s="28">
        <f>(IF(AND(J242&gt;0,J242&lt;=I242),J242,I242)*(L242-M242+N242))</f>
        <v>0</v>
      </c>
      <c r="P242" s="11"/>
      <c r="Q242" s="1"/>
      <c r="R242" s="1"/>
    </row>
    <row r="243" spans="1:18" ht="22.5">
      <c r="A243">
        <v>13</v>
      </c>
      <c r="B243">
        <v>33</v>
      </c>
      <c r="C243">
        <v>2019</v>
      </c>
      <c r="D243">
        <v>227</v>
      </c>
      <c r="G243" s="14">
        <v>227</v>
      </c>
      <c r="H243" s="19" t="s">
        <v>254</v>
      </c>
      <c r="I243" s="22">
        <v>10000</v>
      </c>
      <c r="J243" s="22" t="s">
        <v>24</v>
      </c>
      <c r="K243" s="14"/>
      <c r="L243" s="6"/>
      <c r="M243" s="1"/>
      <c r="N243" s="1"/>
      <c r="O243" s="28">
        <f>(IF(AND(J243&gt;0,J243&lt;=I243),J243,I243)*(L243-M243+N243))</f>
        <v>0</v>
      </c>
      <c r="P243" s="11"/>
      <c r="Q243" s="1"/>
      <c r="R243" s="1"/>
    </row>
    <row r="244" spans="1:18" ht="15">
      <c r="A244">
        <v>13</v>
      </c>
      <c r="B244">
        <v>33</v>
      </c>
      <c r="C244">
        <v>2019</v>
      </c>
      <c r="D244">
        <v>228</v>
      </c>
      <c r="G244" s="14">
        <v>228</v>
      </c>
      <c r="H244" s="19" t="s">
        <v>255</v>
      </c>
      <c r="I244" s="22">
        <v>10000</v>
      </c>
      <c r="J244" s="22" t="s">
        <v>24</v>
      </c>
      <c r="K244" s="14"/>
      <c r="L244" s="6"/>
      <c r="M244" s="1"/>
      <c r="N244" s="1"/>
      <c r="O244" s="28">
        <f>(IF(AND(J244&gt;0,J244&lt;=I244),J244,I244)*(L244-M244+N244))</f>
        <v>0</v>
      </c>
      <c r="P244" s="11"/>
      <c r="Q244" s="1"/>
      <c r="R244" s="1"/>
    </row>
    <row r="245" spans="1:18" ht="15">
      <c r="A245">
        <v>13</v>
      </c>
      <c r="B245">
        <v>33</v>
      </c>
      <c r="C245">
        <v>2019</v>
      </c>
      <c r="D245">
        <v>229</v>
      </c>
      <c r="G245" s="14">
        <v>229</v>
      </c>
      <c r="H245" s="19" t="s">
        <v>256</v>
      </c>
      <c r="I245" s="22">
        <v>30000</v>
      </c>
      <c r="J245" s="22" t="s">
        <v>24</v>
      </c>
      <c r="K245" s="14"/>
      <c r="L245" s="6"/>
      <c r="M245" s="1"/>
      <c r="N245" s="1"/>
      <c r="O245" s="28">
        <f>(IF(AND(J245&gt;0,J245&lt;=I245),J245,I245)*(L245-M245+N245))</f>
        <v>0</v>
      </c>
      <c r="P245" s="11"/>
      <c r="Q245" s="1"/>
      <c r="R245" s="1"/>
    </row>
    <row r="246" spans="1:18" ht="15">
      <c r="A246">
        <v>13</v>
      </c>
      <c r="B246">
        <v>33</v>
      </c>
      <c r="C246">
        <v>2019</v>
      </c>
      <c r="D246">
        <v>230</v>
      </c>
      <c r="G246" s="14">
        <v>230</v>
      </c>
      <c r="H246" s="19" t="s">
        <v>257</v>
      </c>
      <c r="I246" s="22">
        <v>3000</v>
      </c>
      <c r="J246" s="22" t="s">
        <v>26</v>
      </c>
      <c r="K246" s="14"/>
      <c r="L246" s="6"/>
      <c r="M246" s="1"/>
      <c r="N246" s="1"/>
      <c r="O246" s="28">
        <f>(IF(AND(J246&gt;0,J246&lt;=I246),J246,I246)*(L246-M246+N246))</f>
        <v>0</v>
      </c>
      <c r="P246" s="11"/>
      <c r="Q246" s="1"/>
      <c r="R246" s="1"/>
    </row>
    <row r="247" spans="1:18" ht="15">
      <c r="A247">
        <v>13</v>
      </c>
      <c r="B247">
        <v>33</v>
      </c>
      <c r="C247">
        <v>2019</v>
      </c>
      <c r="D247">
        <v>231</v>
      </c>
      <c r="G247" s="14">
        <v>231</v>
      </c>
      <c r="H247" s="19" t="s">
        <v>258</v>
      </c>
      <c r="I247" s="22">
        <v>1000</v>
      </c>
      <c r="J247" s="22" t="s">
        <v>24</v>
      </c>
      <c r="K247" s="14"/>
      <c r="L247" s="6"/>
      <c r="M247" s="1"/>
      <c r="N247" s="1"/>
      <c r="O247" s="28">
        <f>(IF(AND(J247&gt;0,J247&lt;=I247),J247,I247)*(L247-M247+N247))</f>
        <v>0</v>
      </c>
      <c r="P247" s="11"/>
      <c r="Q247" s="1"/>
      <c r="R247" s="1"/>
    </row>
    <row r="248" spans="1:18" ht="15">
      <c r="A248">
        <v>13</v>
      </c>
      <c r="B248">
        <v>33</v>
      </c>
      <c r="C248">
        <v>2019</v>
      </c>
      <c r="D248">
        <v>232</v>
      </c>
      <c r="G248" s="14">
        <v>232</v>
      </c>
      <c r="H248" s="19" t="s">
        <v>259</v>
      </c>
      <c r="I248" s="22">
        <v>5000</v>
      </c>
      <c r="J248" s="22" t="s">
        <v>26</v>
      </c>
      <c r="K248" s="14"/>
      <c r="L248" s="6"/>
      <c r="M248" s="1"/>
      <c r="N248" s="1"/>
      <c r="O248" s="28">
        <f>(IF(AND(J248&gt;0,J248&lt;=I248),J248,I248)*(L248-M248+N248))</f>
        <v>0</v>
      </c>
      <c r="P248" s="11"/>
      <c r="Q248" s="1"/>
      <c r="R248" s="1"/>
    </row>
    <row r="249" spans="1:18" ht="15">
      <c r="A249">
        <v>13</v>
      </c>
      <c r="B249">
        <v>33</v>
      </c>
      <c r="C249">
        <v>2019</v>
      </c>
      <c r="D249">
        <v>233</v>
      </c>
      <c r="G249" s="14">
        <v>233</v>
      </c>
      <c r="H249" s="19" t="s">
        <v>260</v>
      </c>
      <c r="I249" s="22">
        <v>30000</v>
      </c>
      <c r="J249" s="22" t="s">
        <v>24</v>
      </c>
      <c r="K249" s="14"/>
      <c r="L249" s="6"/>
      <c r="M249" s="1"/>
      <c r="N249" s="1"/>
      <c r="O249" s="28">
        <f>(IF(AND(J249&gt;0,J249&lt;=I249),J249,I249)*(L249-M249+N249))</f>
        <v>0</v>
      </c>
      <c r="P249" s="11"/>
      <c r="Q249" s="1"/>
      <c r="R249" s="1"/>
    </row>
    <row r="250" spans="1:18" ht="15">
      <c r="A250">
        <v>13</v>
      </c>
      <c r="B250">
        <v>33</v>
      </c>
      <c r="C250">
        <v>2019</v>
      </c>
      <c r="D250">
        <v>234</v>
      </c>
      <c r="G250" s="14">
        <v>234</v>
      </c>
      <c r="H250" s="19" t="s">
        <v>261</v>
      </c>
      <c r="I250" s="22">
        <v>80000</v>
      </c>
      <c r="J250" s="22" t="s">
        <v>24</v>
      </c>
      <c r="K250" s="14"/>
      <c r="L250" s="6"/>
      <c r="M250" s="1"/>
      <c r="N250" s="1"/>
      <c r="O250" s="28">
        <f>(IF(AND(J250&gt;0,J250&lt;=I250),J250,I250)*(L250-M250+N250))</f>
        <v>0</v>
      </c>
      <c r="P250" s="11"/>
      <c r="Q250" s="1"/>
      <c r="R250" s="1"/>
    </row>
    <row r="251" spans="1:18" ht="15">
      <c r="A251">
        <v>13</v>
      </c>
      <c r="B251">
        <v>33</v>
      </c>
      <c r="C251">
        <v>2019</v>
      </c>
      <c r="D251">
        <v>235</v>
      </c>
      <c r="G251" s="14">
        <v>235</v>
      </c>
      <c r="H251" s="19" t="s">
        <v>262</v>
      </c>
      <c r="I251" s="22">
        <v>8500</v>
      </c>
      <c r="J251" s="22" t="s">
        <v>22</v>
      </c>
      <c r="K251" s="14"/>
      <c r="L251" s="6"/>
      <c r="M251" s="1"/>
      <c r="N251" s="1"/>
      <c r="O251" s="28">
        <f>(IF(AND(J251&gt;0,J251&lt;=I251),J251,I251)*(L251-M251+N251))</f>
        <v>0</v>
      </c>
      <c r="P251" s="11"/>
      <c r="Q251" s="1"/>
      <c r="R251" s="1"/>
    </row>
    <row r="252" spans="1:18" ht="15">
      <c r="A252">
        <v>13</v>
      </c>
      <c r="B252">
        <v>33</v>
      </c>
      <c r="C252">
        <v>2019</v>
      </c>
      <c r="D252">
        <v>236</v>
      </c>
      <c r="G252" s="14">
        <v>236</v>
      </c>
      <c r="H252" s="19" t="s">
        <v>263</v>
      </c>
      <c r="I252" s="22">
        <v>80000</v>
      </c>
      <c r="J252" s="22" t="s">
        <v>24</v>
      </c>
      <c r="K252" s="14"/>
      <c r="L252" s="6"/>
      <c r="M252" s="1"/>
      <c r="N252" s="1"/>
      <c r="O252" s="28">
        <f>(IF(AND(J252&gt;0,J252&lt;=I252),J252,I252)*(L252-M252+N252))</f>
        <v>0</v>
      </c>
      <c r="P252" s="11"/>
      <c r="Q252" s="1"/>
      <c r="R252" s="1"/>
    </row>
    <row r="253" spans="1:18" ht="15">
      <c r="A253">
        <v>13</v>
      </c>
      <c r="B253">
        <v>33</v>
      </c>
      <c r="C253">
        <v>2019</v>
      </c>
      <c r="D253">
        <v>237</v>
      </c>
      <c r="G253" s="14">
        <v>237</v>
      </c>
      <c r="H253" s="19" t="s">
        <v>264</v>
      </c>
      <c r="I253" s="22">
        <v>350</v>
      </c>
      <c r="J253" s="22" t="s">
        <v>22</v>
      </c>
      <c r="K253" s="14"/>
      <c r="L253" s="6"/>
      <c r="M253" s="1"/>
      <c r="N253" s="1"/>
      <c r="O253" s="28">
        <f>(IF(AND(J253&gt;0,J253&lt;=I253),J253,I253)*(L253-M253+N253))</f>
        <v>0</v>
      </c>
      <c r="P253" s="11"/>
      <c r="Q253" s="1"/>
      <c r="R253" s="1"/>
    </row>
    <row r="254" spans="1:18" ht="15">
      <c r="A254">
        <v>13</v>
      </c>
      <c r="B254">
        <v>33</v>
      </c>
      <c r="C254">
        <v>2019</v>
      </c>
      <c r="D254">
        <v>238</v>
      </c>
      <c r="G254" s="14">
        <v>238</v>
      </c>
      <c r="H254" s="19" t="s">
        <v>265</v>
      </c>
      <c r="I254" s="22">
        <v>3000</v>
      </c>
      <c r="J254" s="22" t="s">
        <v>26</v>
      </c>
      <c r="K254" s="14"/>
      <c r="L254" s="6"/>
      <c r="M254" s="1"/>
      <c r="N254" s="1"/>
      <c r="O254" s="28">
        <f>(IF(AND(J254&gt;0,J254&lt;=I254),J254,I254)*(L254-M254+N254))</f>
        <v>0</v>
      </c>
      <c r="P254" s="11"/>
      <c r="Q254" s="1"/>
      <c r="R254" s="1"/>
    </row>
    <row r="255" spans="1:18" ht="15">
      <c r="A255">
        <v>13</v>
      </c>
      <c r="B255">
        <v>33</v>
      </c>
      <c r="C255">
        <v>2019</v>
      </c>
      <c r="D255">
        <v>239</v>
      </c>
      <c r="G255" s="14">
        <v>239</v>
      </c>
      <c r="H255" s="19" t="s">
        <v>266</v>
      </c>
      <c r="I255" s="22">
        <v>6000</v>
      </c>
      <c r="J255" s="22" t="s">
        <v>26</v>
      </c>
      <c r="K255" s="14"/>
      <c r="L255" s="6"/>
      <c r="M255" s="1"/>
      <c r="N255" s="1"/>
      <c r="O255" s="28">
        <f>(IF(AND(J255&gt;0,J255&lt;=I255),J255,I255)*(L255-M255+N255))</f>
        <v>0</v>
      </c>
      <c r="P255" s="11"/>
      <c r="Q255" s="1"/>
      <c r="R255" s="1"/>
    </row>
    <row r="256" spans="1:18" ht="15">
      <c r="A256">
        <v>13</v>
      </c>
      <c r="B256">
        <v>33</v>
      </c>
      <c r="C256">
        <v>2019</v>
      </c>
      <c r="D256">
        <v>240</v>
      </c>
      <c r="G256" s="14">
        <v>240</v>
      </c>
      <c r="H256" s="19" t="s">
        <v>267</v>
      </c>
      <c r="I256" s="22">
        <v>50000</v>
      </c>
      <c r="J256" s="22" t="s">
        <v>24</v>
      </c>
      <c r="K256" s="14"/>
      <c r="L256" s="6"/>
      <c r="M256" s="1"/>
      <c r="N256" s="1"/>
      <c r="O256" s="28">
        <f>(IF(AND(J256&gt;0,J256&lt;=I256),J256,I256)*(L256-M256+N256))</f>
        <v>0</v>
      </c>
      <c r="P256" s="11"/>
      <c r="Q256" s="1"/>
      <c r="R256" s="1"/>
    </row>
    <row r="257" spans="1:18" ht="15">
      <c r="A257">
        <v>13</v>
      </c>
      <c r="B257">
        <v>33</v>
      </c>
      <c r="C257">
        <v>2019</v>
      </c>
      <c r="D257">
        <v>241</v>
      </c>
      <c r="G257" s="14">
        <v>241</v>
      </c>
      <c r="H257" s="19" t="s">
        <v>268</v>
      </c>
      <c r="I257" s="22">
        <v>3000</v>
      </c>
      <c r="J257" s="22" t="s">
        <v>24</v>
      </c>
      <c r="K257" s="14"/>
      <c r="L257" s="6"/>
      <c r="M257" s="1"/>
      <c r="N257" s="1"/>
      <c r="O257" s="28">
        <f>(IF(AND(J257&gt;0,J257&lt;=I257),J257,I257)*(L257-M257+N257))</f>
        <v>0</v>
      </c>
      <c r="P257" s="11"/>
      <c r="Q257" s="1"/>
      <c r="R257" s="1"/>
    </row>
    <row r="258" spans="1:18" ht="15">
      <c r="A258">
        <v>13</v>
      </c>
      <c r="B258">
        <v>33</v>
      </c>
      <c r="C258">
        <v>2019</v>
      </c>
      <c r="D258">
        <v>242</v>
      </c>
      <c r="G258" s="14">
        <v>242</v>
      </c>
      <c r="H258" s="19" t="s">
        <v>269</v>
      </c>
      <c r="I258" s="22">
        <v>6000</v>
      </c>
      <c r="J258" s="22" t="s">
        <v>24</v>
      </c>
      <c r="K258" s="14"/>
      <c r="L258" s="6"/>
      <c r="M258" s="1"/>
      <c r="N258" s="1"/>
      <c r="O258" s="28">
        <f>(IF(AND(J258&gt;0,J258&lt;=I258),J258,I258)*(L258-M258+N258))</f>
        <v>0</v>
      </c>
      <c r="P258" s="11"/>
      <c r="Q258" s="1"/>
      <c r="R258" s="1"/>
    </row>
    <row r="259" spans="1:18" ht="15">
      <c r="A259">
        <v>13</v>
      </c>
      <c r="B259">
        <v>33</v>
      </c>
      <c r="C259">
        <v>2019</v>
      </c>
      <c r="D259">
        <v>243</v>
      </c>
      <c r="G259" s="14">
        <v>243</v>
      </c>
      <c r="H259" s="19" t="s">
        <v>270</v>
      </c>
      <c r="I259" s="22">
        <v>10000</v>
      </c>
      <c r="J259" s="22" t="s">
        <v>24</v>
      </c>
      <c r="K259" s="14"/>
      <c r="L259" s="6"/>
      <c r="M259" s="1"/>
      <c r="N259" s="1"/>
      <c r="O259" s="28">
        <f>(IF(AND(J259&gt;0,J259&lt;=I259),J259,I259)*(L259-M259+N259))</f>
        <v>0</v>
      </c>
      <c r="P259" s="11"/>
      <c r="Q259" s="1"/>
      <c r="R259" s="1"/>
    </row>
    <row r="260" spans="1:18" ht="15">
      <c r="A260">
        <v>13</v>
      </c>
      <c r="B260">
        <v>33</v>
      </c>
      <c r="C260">
        <v>2019</v>
      </c>
      <c r="D260">
        <v>244</v>
      </c>
      <c r="G260" s="14">
        <v>244</v>
      </c>
      <c r="H260" s="19" t="s">
        <v>271</v>
      </c>
      <c r="I260" s="22">
        <v>60000</v>
      </c>
      <c r="J260" s="22" t="s">
        <v>48</v>
      </c>
      <c r="K260" s="14"/>
      <c r="L260" s="6"/>
      <c r="M260" s="1"/>
      <c r="N260" s="1"/>
      <c r="O260" s="28">
        <f>(IF(AND(J260&gt;0,J260&lt;=I260),J260,I260)*(L260-M260+N260))</f>
        <v>0</v>
      </c>
      <c r="P260" s="11"/>
      <c r="Q260" s="1"/>
      <c r="R260" s="1"/>
    </row>
    <row r="261" spans="1:18" ht="15">
      <c r="A261">
        <v>13</v>
      </c>
      <c r="B261">
        <v>33</v>
      </c>
      <c r="C261">
        <v>2019</v>
      </c>
      <c r="D261">
        <v>245</v>
      </c>
      <c r="G261" s="14">
        <v>245</v>
      </c>
      <c r="H261" s="19" t="s">
        <v>272</v>
      </c>
      <c r="I261" s="22">
        <v>1000</v>
      </c>
      <c r="J261" s="22" t="s">
        <v>24</v>
      </c>
      <c r="K261" s="14"/>
      <c r="L261" s="6"/>
      <c r="M261" s="1"/>
      <c r="N261" s="1"/>
      <c r="O261" s="28">
        <f>(IF(AND(J261&gt;0,J261&lt;=I261),J261,I261)*(L261-M261+N261))</f>
        <v>0</v>
      </c>
      <c r="P261" s="11"/>
      <c r="Q261" s="1"/>
      <c r="R261" s="1"/>
    </row>
    <row r="262" spans="1:18" ht="15">
      <c r="A262">
        <v>13</v>
      </c>
      <c r="B262">
        <v>33</v>
      </c>
      <c r="C262">
        <v>2019</v>
      </c>
      <c r="D262">
        <v>246</v>
      </c>
      <c r="G262" s="14">
        <v>246</v>
      </c>
      <c r="H262" s="19" t="s">
        <v>273</v>
      </c>
      <c r="I262" s="22">
        <v>800</v>
      </c>
      <c r="J262" s="22" t="s">
        <v>22</v>
      </c>
      <c r="K262" s="14"/>
      <c r="L262" s="6"/>
      <c r="M262" s="1"/>
      <c r="N262" s="1"/>
      <c r="O262" s="28">
        <f>(IF(AND(J262&gt;0,J262&lt;=I262),J262,I262)*(L262-M262+N262))</f>
        <v>0</v>
      </c>
      <c r="P262" s="11"/>
      <c r="Q262" s="1"/>
      <c r="R262" s="1"/>
    </row>
    <row r="263" spans="1:18" ht="15">
      <c r="A263">
        <v>13</v>
      </c>
      <c r="B263">
        <v>33</v>
      </c>
      <c r="C263">
        <v>2019</v>
      </c>
      <c r="D263">
        <v>247</v>
      </c>
      <c r="G263" s="14">
        <v>247</v>
      </c>
      <c r="H263" s="19" t="s">
        <v>274</v>
      </c>
      <c r="I263" s="22">
        <v>150000</v>
      </c>
      <c r="J263" s="22" t="s">
        <v>48</v>
      </c>
      <c r="K263" s="14"/>
      <c r="L263" s="6"/>
      <c r="M263" s="1"/>
      <c r="N263" s="1"/>
      <c r="O263" s="28">
        <f>(IF(AND(J263&gt;0,J263&lt;=I263),J263,I263)*(L263-M263+N263))</f>
        <v>0</v>
      </c>
      <c r="P263" s="11"/>
      <c r="Q263" s="1"/>
      <c r="R263" s="1"/>
    </row>
    <row r="264" spans="1:18" ht="15">
      <c r="A264">
        <v>13</v>
      </c>
      <c r="B264">
        <v>33</v>
      </c>
      <c r="C264">
        <v>2019</v>
      </c>
      <c r="D264">
        <v>248</v>
      </c>
      <c r="G264" s="14">
        <v>248</v>
      </c>
      <c r="H264" s="19" t="s">
        <v>275</v>
      </c>
      <c r="I264" s="22">
        <v>3200</v>
      </c>
      <c r="J264" s="22" t="s">
        <v>22</v>
      </c>
      <c r="K264" s="14"/>
      <c r="L264" s="6"/>
      <c r="M264" s="1"/>
      <c r="N264" s="1"/>
      <c r="O264" s="28">
        <f>(IF(AND(J264&gt;0,J264&lt;=I264),J264,I264)*(L264-M264+N264))</f>
        <v>0</v>
      </c>
      <c r="P264" s="11"/>
      <c r="Q264" s="1"/>
      <c r="R264" s="1"/>
    </row>
    <row r="265" spans="1:18" ht="15">
      <c r="A265">
        <v>13</v>
      </c>
      <c r="B265">
        <v>33</v>
      </c>
      <c r="C265">
        <v>2019</v>
      </c>
      <c r="D265">
        <v>249</v>
      </c>
      <c r="G265" s="14">
        <v>249</v>
      </c>
      <c r="H265" s="19" t="s">
        <v>276</v>
      </c>
      <c r="I265" s="22">
        <v>29000</v>
      </c>
      <c r="J265" s="22" t="s">
        <v>24</v>
      </c>
      <c r="K265" s="14"/>
      <c r="L265" s="6"/>
      <c r="M265" s="1"/>
      <c r="N265" s="1"/>
      <c r="O265" s="28">
        <f>(IF(AND(J265&gt;0,J265&lt;=I265),J265,I265)*(L265-M265+N265))</f>
        <v>0</v>
      </c>
      <c r="P265" s="11"/>
      <c r="Q265" s="1"/>
      <c r="R265" s="1"/>
    </row>
    <row r="266" spans="1:18" ht="15">
      <c r="A266">
        <v>13</v>
      </c>
      <c r="B266">
        <v>33</v>
      </c>
      <c r="C266">
        <v>2019</v>
      </c>
      <c r="D266">
        <v>250</v>
      </c>
      <c r="G266" s="14">
        <v>250</v>
      </c>
      <c r="H266" s="19" t="s">
        <v>277</v>
      </c>
      <c r="I266" s="22">
        <v>30000</v>
      </c>
      <c r="J266" s="22" t="s">
        <v>24</v>
      </c>
      <c r="K266" s="14"/>
      <c r="L266" s="6"/>
      <c r="M266" s="1"/>
      <c r="N266" s="1"/>
      <c r="O266" s="28">
        <f>(IF(AND(J266&gt;0,J266&lt;=I266),J266,I266)*(L266-M266+N266))</f>
        <v>0</v>
      </c>
      <c r="P266" s="11"/>
      <c r="Q266" s="1"/>
      <c r="R266" s="1"/>
    </row>
    <row r="267" spans="1:18" ht="15">
      <c r="A267">
        <v>13</v>
      </c>
      <c r="B267">
        <v>33</v>
      </c>
      <c r="C267">
        <v>2019</v>
      </c>
      <c r="D267">
        <v>251</v>
      </c>
      <c r="G267" s="14">
        <v>251</v>
      </c>
      <c r="H267" s="19" t="s">
        <v>278</v>
      </c>
      <c r="I267" s="22">
        <v>16500</v>
      </c>
      <c r="J267" s="22" t="s">
        <v>24</v>
      </c>
      <c r="K267" s="14"/>
      <c r="L267" s="6"/>
      <c r="M267" s="1"/>
      <c r="N267" s="1"/>
      <c r="O267" s="28">
        <f>(IF(AND(J267&gt;0,J267&lt;=I267),J267,I267)*(L267-M267+N267))</f>
        <v>0</v>
      </c>
      <c r="P267" s="11"/>
      <c r="Q267" s="1"/>
      <c r="R267" s="1"/>
    </row>
    <row r="268" spans="1:18" ht="15">
      <c r="A268">
        <v>13</v>
      </c>
      <c r="B268">
        <v>33</v>
      </c>
      <c r="C268">
        <v>2019</v>
      </c>
      <c r="D268">
        <v>252</v>
      </c>
      <c r="G268" s="14">
        <v>252</v>
      </c>
      <c r="H268" s="19" t="s">
        <v>279</v>
      </c>
      <c r="I268" s="22">
        <v>13000</v>
      </c>
      <c r="J268" s="22" t="s">
        <v>24</v>
      </c>
      <c r="K268" s="14"/>
      <c r="L268" s="6"/>
      <c r="M268" s="1"/>
      <c r="N268" s="1"/>
      <c r="O268" s="28">
        <f>(IF(AND(J268&gt;0,J268&lt;=I268),J268,I268)*(L268-M268+N268))</f>
        <v>0</v>
      </c>
      <c r="P268" s="11"/>
      <c r="Q268" s="1"/>
      <c r="R268" s="1"/>
    </row>
    <row r="269" spans="1:18" ht="15">
      <c r="A269">
        <v>13</v>
      </c>
      <c r="B269">
        <v>33</v>
      </c>
      <c r="C269">
        <v>2019</v>
      </c>
      <c r="D269">
        <v>253</v>
      </c>
      <c r="G269" s="14">
        <v>253</v>
      </c>
      <c r="H269" s="19" t="s">
        <v>280</v>
      </c>
      <c r="I269" s="22">
        <v>50000</v>
      </c>
      <c r="J269" s="22" t="s">
        <v>24</v>
      </c>
      <c r="K269" s="14"/>
      <c r="L269" s="6"/>
      <c r="M269" s="1"/>
      <c r="N269" s="1"/>
      <c r="O269" s="28">
        <f>(IF(AND(J269&gt;0,J269&lt;=I269),J269,I269)*(L269-M269+N269))</f>
        <v>0</v>
      </c>
      <c r="P269" s="11"/>
      <c r="Q269" s="1"/>
      <c r="R269" s="1"/>
    </row>
    <row r="270" spans="1:18" ht="15">
      <c r="A270">
        <v>13</v>
      </c>
      <c r="B270">
        <v>33</v>
      </c>
      <c r="C270">
        <v>2019</v>
      </c>
      <c r="D270">
        <v>254</v>
      </c>
      <c r="G270" s="14">
        <v>254</v>
      </c>
      <c r="H270" s="19" t="s">
        <v>281</v>
      </c>
      <c r="I270" s="22">
        <v>1900</v>
      </c>
      <c r="J270" s="22" t="s">
        <v>22</v>
      </c>
      <c r="K270" s="14"/>
      <c r="L270" s="6"/>
      <c r="M270" s="1"/>
      <c r="N270" s="1"/>
      <c r="O270" s="28">
        <f>(IF(AND(J270&gt;0,J270&lt;=I270),J270,I270)*(L270-M270+N270))</f>
        <v>0</v>
      </c>
      <c r="P270" s="11"/>
      <c r="Q270" s="1"/>
      <c r="R270" s="1"/>
    </row>
    <row r="271" spans="1:18" ht="15">
      <c r="A271">
        <v>13</v>
      </c>
      <c r="B271">
        <v>33</v>
      </c>
      <c r="C271">
        <v>2019</v>
      </c>
      <c r="D271">
        <v>255</v>
      </c>
      <c r="G271" s="14">
        <v>255</v>
      </c>
      <c r="H271" s="19" t="s">
        <v>282</v>
      </c>
      <c r="I271" s="22">
        <v>100000</v>
      </c>
      <c r="J271" s="22" t="s">
        <v>24</v>
      </c>
      <c r="K271" s="14"/>
      <c r="L271" s="6"/>
      <c r="M271" s="1"/>
      <c r="N271" s="1"/>
      <c r="O271" s="28">
        <f>(IF(AND(J271&gt;0,J271&lt;=I271),J271,I271)*(L271-M271+N271))</f>
        <v>0</v>
      </c>
      <c r="P271" s="11"/>
      <c r="Q271" s="1"/>
      <c r="R271" s="1"/>
    </row>
    <row r="272" spans="1:18" ht="15">
      <c r="A272">
        <v>13</v>
      </c>
      <c r="B272">
        <v>33</v>
      </c>
      <c r="C272">
        <v>2019</v>
      </c>
      <c r="D272">
        <v>256</v>
      </c>
      <c r="G272" s="14">
        <v>256</v>
      </c>
      <c r="H272" s="19" t="s">
        <v>283</v>
      </c>
      <c r="I272" s="22">
        <v>35000</v>
      </c>
      <c r="J272" s="22" t="s">
        <v>24</v>
      </c>
      <c r="K272" s="14"/>
      <c r="L272" s="6"/>
      <c r="M272" s="1"/>
      <c r="N272" s="1"/>
      <c r="O272" s="28">
        <f>(IF(AND(J272&gt;0,J272&lt;=I272),J272,I272)*(L272-M272+N272))</f>
        <v>0</v>
      </c>
      <c r="P272" s="11"/>
      <c r="Q272" s="1"/>
      <c r="R272" s="1"/>
    </row>
    <row r="273" spans="1:18" ht="22.5">
      <c r="A273">
        <v>13</v>
      </c>
      <c r="B273">
        <v>33</v>
      </c>
      <c r="C273">
        <v>2019</v>
      </c>
      <c r="D273">
        <v>257</v>
      </c>
      <c r="G273" s="14">
        <v>257</v>
      </c>
      <c r="H273" s="19" t="s">
        <v>284</v>
      </c>
      <c r="I273" s="22">
        <v>800</v>
      </c>
      <c r="J273" s="22" t="s">
        <v>22</v>
      </c>
      <c r="K273" s="14"/>
      <c r="L273" s="6"/>
      <c r="M273" s="1"/>
      <c r="N273" s="1"/>
      <c r="O273" s="28">
        <f>(IF(AND(J273&gt;0,J273&lt;=I273),J273,I273)*(L273-M273+N273))</f>
        <v>0</v>
      </c>
      <c r="P273" s="11"/>
      <c r="Q273" s="1"/>
      <c r="R273" s="1"/>
    </row>
    <row r="274" spans="1:18" ht="22.5">
      <c r="A274">
        <v>13</v>
      </c>
      <c r="B274">
        <v>33</v>
      </c>
      <c r="C274">
        <v>2019</v>
      </c>
      <c r="D274">
        <v>258</v>
      </c>
      <c r="G274" s="14">
        <v>258</v>
      </c>
      <c r="H274" s="19" t="s">
        <v>285</v>
      </c>
      <c r="I274" s="22">
        <v>3000</v>
      </c>
      <c r="J274" s="22" t="s">
        <v>24</v>
      </c>
      <c r="K274" s="14"/>
      <c r="L274" s="6"/>
      <c r="M274" s="1"/>
      <c r="N274" s="1"/>
      <c r="O274" s="28">
        <f>(IF(AND(J274&gt;0,J274&lt;=I274),J274,I274)*(L274-M274+N274))</f>
        <v>0</v>
      </c>
      <c r="P274" s="11"/>
      <c r="Q274" s="1"/>
      <c r="R274" s="1"/>
    </row>
    <row r="275" spans="1:18" ht="15">
      <c r="A275">
        <v>13</v>
      </c>
      <c r="B275">
        <v>33</v>
      </c>
      <c r="C275">
        <v>2019</v>
      </c>
      <c r="D275">
        <v>259</v>
      </c>
      <c r="G275" s="14">
        <v>259</v>
      </c>
      <c r="H275" s="19" t="s">
        <v>286</v>
      </c>
      <c r="I275" s="22">
        <v>11500</v>
      </c>
      <c r="J275" s="22" t="s">
        <v>24</v>
      </c>
      <c r="K275" s="14"/>
      <c r="L275" s="6"/>
      <c r="M275" s="1"/>
      <c r="N275" s="1"/>
      <c r="O275" s="28">
        <f>(IF(AND(J275&gt;0,J275&lt;=I275),J275,I275)*(L275-M275+N275))</f>
        <v>0</v>
      </c>
      <c r="P275" s="11"/>
      <c r="Q275" s="1"/>
      <c r="R275" s="1"/>
    </row>
    <row r="276" spans="1:18" ht="22.5">
      <c r="A276">
        <v>13</v>
      </c>
      <c r="B276">
        <v>33</v>
      </c>
      <c r="C276">
        <v>2019</v>
      </c>
      <c r="D276">
        <v>260</v>
      </c>
      <c r="G276" s="14">
        <v>260</v>
      </c>
      <c r="H276" s="19" t="s">
        <v>287</v>
      </c>
      <c r="I276" s="22">
        <v>1000</v>
      </c>
      <c r="J276" s="22" t="s">
        <v>22</v>
      </c>
      <c r="K276" s="14"/>
      <c r="L276" s="6"/>
      <c r="M276" s="1"/>
      <c r="N276" s="1"/>
      <c r="O276" s="28">
        <f>(IF(AND(J276&gt;0,J276&lt;=I276),J276,I276)*(L276-M276+N276))</f>
        <v>0</v>
      </c>
      <c r="P276" s="11"/>
      <c r="Q276" s="1"/>
      <c r="R276" s="1"/>
    </row>
    <row r="277" spans="1:18" ht="15">
      <c r="A277">
        <v>13</v>
      </c>
      <c r="B277">
        <v>33</v>
      </c>
      <c r="C277">
        <v>2019</v>
      </c>
      <c r="D277">
        <v>261</v>
      </c>
      <c r="G277" s="14">
        <v>261</v>
      </c>
      <c r="H277" s="19" t="s">
        <v>288</v>
      </c>
      <c r="I277" s="22">
        <v>1000</v>
      </c>
      <c r="J277" s="22" t="s">
        <v>22</v>
      </c>
      <c r="K277" s="14"/>
      <c r="L277" s="6"/>
      <c r="M277" s="1"/>
      <c r="N277" s="1"/>
      <c r="O277" s="28">
        <f>(IF(AND(J277&gt;0,J277&lt;=I277),J277,I277)*(L277-M277+N277))</f>
        <v>0</v>
      </c>
      <c r="P277" s="11"/>
      <c r="Q277" s="1"/>
      <c r="R277" s="1"/>
    </row>
    <row r="278" spans="1:18" ht="15">
      <c r="A278">
        <v>13</v>
      </c>
      <c r="B278">
        <v>33</v>
      </c>
      <c r="C278">
        <v>2019</v>
      </c>
      <c r="D278">
        <v>262</v>
      </c>
      <c r="G278" s="14">
        <v>262</v>
      </c>
      <c r="H278" s="19" t="s">
        <v>289</v>
      </c>
      <c r="I278" s="22">
        <v>5000</v>
      </c>
      <c r="J278" s="22" t="s">
        <v>24</v>
      </c>
      <c r="K278" s="14"/>
      <c r="L278" s="6"/>
      <c r="M278" s="1"/>
      <c r="N278" s="1"/>
      <c r="O278" s="28">
        <f>(IF(AND(J278&gt;0,J278&lt;=I278),J278,I278)*(L278-M278+N278))</f>
        <v>0</v>
      </c>
      <c r="P278" s="11"/>
      <c r="Q278" s="1"/>
      <c r="R278" s="1"/>
    </row>
    <row r="279" spans="1:18" ht="15">
      <c r="A279">
        <v>13</v>
      </c>
      <c r="B279">
        <v>33</v>
      </c>
      <c r="C279">
        <v>2019</v>
      </c>
      <c r="D279">
        <v>263</v>
      </c>
      <c r="G279" s="14">
        <v>263</v>
      </c>
      <c r="H279" s="19" t="s">
        <v>290</v>
      </c>
      <c r="I279" s="22">
        <v>1800</v>
      </c>
      <c r="J279" s="22" t="s">
        <v>22</v>
      </c>
      <c r="K279" s="14"/>
      <c r="L279" s="6"/>
      <c r="M279" s="1"/>
      <c r="N279" s="1"/>
      <c r="O279" s="28">
        <f>(IF(AND(J279&gt;0,J279&lt;=I279),J279,I279)*(L279-M279+N279))</f>
        <v>0</v>
      </c>
      <c r="P279" s="11"/>
      <c r="Q279" s="1"/>
      <c r="R279" s="1"/>
    </row>
    <row r="280" spans="1:18" ht="15">
      <c r="A280">
        <v>13</v>
      </c>
      <c r="B280">
        <v>33</v>
      </c>
      <c r="C280">
        <v>2019</v>
      </c>
      <c r="D280">
        <v>264</v>
      </c>
      <c r="G280" s="14">
        <v>264</v>
      </c>
      <c r="H280" s="19" t="s">
        <v>291</v>
      </c>
      <c r="I280" s="22">
        <v>2500</v>
      </c>
      <c r="J280" s="22" t="s">
        <v>24</v>
      </c>
      <c r="K280" s="14"/>
      <c r="L280" s="6"/>
      <c r="M280" s="1"/>
      <c r="N280" s="1"/>
      <c r="O280" s="28">
        <f>(IF(AND(J280&gt;0,J280&lt;=I280),J280,I280)*(L280-M280+N280))</f>
        <v>0</v>
      </c>
      <c r="P280" s="11"/>
      <c r="Q280" s="1"/>
      <c r="R280" s="1"/>
    </row>
    <row r="281" spans="1:18" ht="15">
      <c r="A281">
        <v>13</v>
      </c>
      <c r="B281">
        <v>33</v>
      </c>
      <c r="C281">
        <v>2019</v>
      </c>
      <c r="D281">
        <v>265</v>
      </c>
      <c r="G281" s="14">
        <v>265</v>
      </c>
      <c r="H281" s="19" t="s">
        <v>292</v>
      </c>
      <c r="I281" s="22">
        <v>27500</v>
      </c>
      <c r="J281" s="22" t="s">
        <v>24</v>
      </c>
      <c r="K281" s="14"/>
      <c r="L281" s="6"/>
      <c r="M281" s="1"/>
      <c r="N281" s="1"/>
      <c r="O281" s="28">
        <f>(IF(AND(J281&gt;0,J281&lt;=I281),J281,I281)*(L281-M281+N281))</f>
        <v>0</v>
      </c>
      <c r="P281" s="11"/>
      <c r="Q281" s="1"/>
      <c r="R281" s="1"/>
    </row>
    <row r="282" spans="1:18" ht="15">
      <c r="A282">
        <v>13</v>
      </c>
      <c r="B282">
        <v>33</v>
      </c>
      <c r="C282">
        <v>2019</v>
      </c>
      <c r="D282">
        <v>266</v>
      </c>
      <c r="G282" s="14">
        <v>266</v>
      </c>
      <c r="H282" s="19" t="s">
        <v>293</v>
      </c>
      <c r="I282" s="22">
        <v>300</v>
      </c>
      <c r="J282" s="22" t="s">
        <v>26</v>
      </c>
      <c r="K282" s="14"/>
      <c r="L282" s="6"/>
      <c r="M282" s="1"/>
      <c r="N282" s="1"/>
      <c r="O282" s="28">
        <f>(IF(AND(J282&gt;0,J282&lt;=I282),J282,I282)*(L282-M282+N282))</f>
        <v>0</v>
      </c>
      <c r="P282" s="11"/>
      <c r="Q282" s="1"/>
      <c r="R282" s="1"/>
    </row>
    <row r="283" spans="1:18" ht="15">
      <c r="A283">
        <v>13</v>
      </c>
      <c r="B283">
        <v>33</v>
      </c>
      <c r="C283">
        <v>2019</v>
      </c>
      <c r="D283">
        <v>267</v>
      </c>
      <c r="G283" s="14">
        <v>267</v>
      </c>
      <c r="H283" s="19" t="s">
        <v>294</v>
      </c>
      <c r="I283" s="22">
        <v>70000</v>
      </c>
      <c r="J283" s="22" t="s">
        <v>24</v>
      </c>
      <c r="K283" s="14"/>
      <c r="L283" s="6"/>
      <c r="M283" s="1"/>
      <c r="N283" s="1"/>
      <c r="O283" s="28">
        <f>(IF(AND(J283&gt;0,J283&lt;=I283),J283,I283)*(L283-M283+N283))</f>
        <v>0</v>
      </c>
      <c r="P283" s="11"/>
      <c r="Q283" s="1"/>
      <c r="R283" s="1"/>
    </row>
    <row r="284" spans="1:18" ht="15">
      <c r="A284">
        <v>13</v>
      </c>
      <c r="B284">
        <v>33</v>
      </c>
      <c r="C284">
        <v>2019</v>
      </c>
      <c r="D284">
        <v>268</v>
      </c>
      <c r="G284" s="14">
        <v>268</v>
      </c>
      <c r="H284" s="19" t="s">
        <v>295</v>
      </c>
      <c r="I284" s="22">
        <v>20000</v>
      </c>
      <c r="J284" s="22" t="s">
        <v>24</v>
      </c>
      <c r="K284" s="14"/>
      <c r="L284" s="6"/>
      <c r="M284" s="1"/>
      <c r="N284" s="1"/>
      <c r="O284" s="28">
        <f>(IF(AND(J284&gt;0,J284&lt;=I284),J284,I284)*(L284-M284+N284))</f>
        <v>0</v>
      </c>
      <c r="P284" s="11"/>
      <c r="Q284" s="1"/>
      <c r="R284" s="1"/>
    </row>
    <row r="285" spans="1:18" ht="15">
      <c r="A285">
        <v>13</v>
      </c>
      <c r="B285">
        <v>33</v>
      </c>
      <c r="C285">
        <v>2019</v>
      </c>
      <c r="D285">
        <v>269</v>
      </c>
      <c r="G285" s="14">
        <v>269</v>
      </c>
      <c r="H285" s="19" t="s">
        <v>296</v>
      </c>
      <c r="I285" s="22">
        <v>9000</v>
      </c>
      <c r="J285" s="22" t="s">
        <v>24</v>
      </c>
      <c r="K285" s="14"/>
      <c r="L285" s="6"/>
      <c r="M285" s="1"/>
      <c r="N285" s="1"/>
      <c r="O285" s="28">
        <f>(IF(AND(J285&gt;0,J285&lt;=I285),J285,I285)*(L285-M285+N285))</f>
        <v>0</v>
      </c>
      <c r="P285" s="11"/>
      <c r="Q285" s="1"/>
      <c r="R285" s="1"/>
    </row>
    <row r="286" spans="1:18" ht="15">
      <c r="A286">
        <v>13</v>
      </c>
      <c r="B286">
        <v>33</v>
      </c>
      <c r="C286">
        <v>2019</v>
      </c>
      <c r="D286">
        <v>270</v>
      </c>
      <c r="G286" s="14">
        <v>270</v>
      </c>
      <c r="H286" s="19" t="s">
        <v>297</v>
      </c>
      <c r="I286" s="22">
        <v>9000</v>
      </c>
      <c r="J286" s="22" t="s">
        <v>24</v>
      </c>
      <c r="K286" s="14"/>
      <c r="L286" s="6"/>
      <c r="M286" s="1"/>
      <c r="N286" s="1"/>
      <c r="O286" s="28">
        <f>(IF(AND(J286&gt;0,J286&lt;=I286),J286,I286)*(L286-M286+N286))</f>
        <v>0</v>
      </c>
      <c r="P286" s="11"/>
      <c r="Q286" s="1"/>
      <c r="R286" s="1"/>
    </row>
    <row r="287" spans="1:18" ht="15">
      <c r="A287">
        <v>13</v>
      </c>
      <c r="B287">
        <v>33</v>
      </c>
      <c r="C287">
        <v>2019</v>
      </c>
      <c r="D287">
        <v>271</v>
      </c>
      <c r="G287" s="14">
        <v>271</v>
      </c>
      <c r="H287" s="19" t="s">
        <v>298</v>
      </c>
      <c r="I287" s="22">
        <v>9200</v>
      </c>
      <c r="J287" s="22" t="s">
        <v>24</v>
      </c>
      <c r="K287" s="14"/>
      <c r="L287" s="6"/>
      <c r="M287" s="1"/>
      <c r="N287" s="1"/>
      <c r="O287" s="28">
        <f>(IF(AND(J287&gt;0,J287&lt;=I287),J287,I287)*(L287-M287+N287))</f>
        <v>0</v>
      </c>
      <c r="P287" s="11"/>
      <c r="Q287" s="1"/>
      <c r="R287" s="1"/>
    </row>
    <row r="288" spans="1:18" ht="15">
      <c r="A288">
        <v>13</v>
      </c>
      <c r="B288">
        <v>33</v>
      </c>
      <c r="C288">
        <v>2019</v>
      </c>
      <c r="D288">
        <v>272</v>
      </c>
      <c r="G288" s="14">
        <v>272</v>
      </c>
      <c r="H288" s="19" t="s">
        <v>299</v>
      </c>
      <c r="I288" s="22">
        <v>10000</v>
      </c>
      <c r="J288" s="22" t="s">
        <v>24</v>
      </c>
      <c r="K288" s="14"/>
      <c r="L288" s="6"/>
      <c r="M288" s="1"/>
      <c r="N288" s="1"/>
      <c r="O288" s="28">
        <f>(IF(AND(J288&gt;0,J288&lt;=I288),J288,I288)*(L288-M288+N288))</f>
        <v>0</v>
      </c>
      <c r="P288" s="11"/>
      <c r="Q288" s="1"/>
      <c r="R288" s="1"/>
    </row>
    <row r="289" spans="1:18" ht="15">
      <c r="A289">
        <v>13</v>
      </c>
      <c r="B289">
        <v>33</v>
      </c>
      <c r="C289">
        <v>2019</v>
      </c>
      <c r="D289">
        <v>273</v>
      </c>
      <c r="G289" s="14">
        <v>273</v>
      </c>
      <c r="H289" s="19" t="s">
        <v>300</v>
      </c>
      <c r="I289" s="22">
        <v>70000</v>
      </c>
      <c r="J289" s="22" t="s">
        <v>24</v>
      </c>
      <c r="K289" s="14"/>
      <c r="L289" s="6"/>
      <c r="M289" s="1"/>
      <c r="N289" s="1"/>
      <c r="O289" s="28">
        <f>(IF(AND(J289&gt;0,J289&lt;=I289),J289,I289)*(L289-M289+N289))</f>
        <v>0</v>
      </c>
      <c r="P289" s="11"/>
      <c r="Q289" s="1"/>
      <c r="R289" s="1"/>
    </row>
    <row r="290" spans="1:18" ht="15">
      <c r="A290">
        <v>13</v>
      </c>
      <c r="B290">
        <v>33</v>
      </c>
      <c r="C290">
        <v>2019</v>
      </c>
      <c r="D290">
        <v>274</v>
      </c>
      <c r="G290" s="14">
        <v>274</v>
      </c>
      <c r="H290" s="19" t="s">
        <v>301</v>
      </c>
      <c r="I290" s="22">
        <v>60000</v>
      </c>
      <c r="J290" s="22" t="s">
        <v>24</v>
      </c>
      <c r="K290" s="14"/>
      <c r="L290" s="6"/>
      <c r="M290" s="1"/>
      <c r="N290" s="1"/>
      <c r="O290" s="28">
        <f>(IF(AND(J290&gt;0,J290&lt;=I290),J290,I290)*(L290-M290+N290))</f>
        <v>0</v>
      </c>
      <c r="P290" s="11"/>
      <c r="Q290" s="1"/>
      <c r="R290" s="1"/>
    </row>
    <row r="291" spans="1:18" ht="15">
      <c r="A291">
        <v>13</v>
      </c>
      <c r="B291">
        <v>33</v>
      </c>
      <c r="C291">
        <v>2019</v>
      </c>
      <c r="D291">
        <v>275</v>
      </c>
      <c r="G291" s="14">
        <v>275</v>
      </c>
      <c r="H291" s="19" t="s">
        <v>302</v>
      </c>
      <c r="I291" s="22">
        <v>100000</v>
      </c>
      <c r="J291" s="22" t="s">
        <v>24</v>
      </c>
      <c r="K291" s="14"/>
      <c r="L291" s="6"/>
      <c r="M291" s="1"/>
      <c r="N291" s="1"/>
      <c r="O291" s="28">
        <f>(IF(AND(J291&gt;0,J291&lt;=I291),J291,I291)*(L291-M291+N291))</f>
        <v>0</v>
      </c>
      <c r="P291" s="11"/>
      <c r="Q291" s="1"/>
      <c r="R291" s="1"/>
    </row>
    <row r="292" spans="1:18" ht="15">
      <c r="A292">
        <v>13</v>
      </c>
      <c r="B292">
        <v>33</v>
      </c>
      <c r="C292">
        <v>2019</v>
      </c>
      <c r="D292">
        <v>276</v>
      </c>
      <c r="G292" s="14">
        <v>276</v>
      </c>
      <c r="H292" s="19" t="s">
        <v>303</v>
      </c>
      <c r="I292" s="22">
        <v>12000</v>
      </c>
      <c r="J292" s="22" t="s">
        <v>24</v>
      </c>
      <c r="K292" s="14"/>
      <c r="L292" s="6"/>
      <c r="M292" s="1"/>
      <c r="N292" s="1"/>
      <c r="O292" s="28">
        <f>(IF(AND(J292&gt;0,J292&lt;=I292),J292,I292)*(L292-M292+N292))</f>
        <v>0</v>
      </c>
      <c r="P292" s="11"/>
      <c r="Q292" s="1"/>
      <c r="R292" s="1"/>
    </row>
    <row r="293" spans="1:18" ht="15">
      <c r="A293">
        <v>13</v>
      </c>
      <c r="B293">
        <v>33</v>
      </c>
      <c r="C293">
        <v>2019</v>
      </c>
      <c r="D293">
        <v>277</v>
      </c>
      <c r="G293" s="14">
        <v>277</v>
      </c>
      <c r="H293" s="19" t="s">
        <v>304</v>
      </c>
      <c r="I293" s="22">
        <v>12000</v>
      </c>
      <c r="J293" s="22" t="s">
        <v>24</v>
      </c>
      <c r="K293" s="14"/>
      <c r="L293" s="6"/>
      <c r="M293" s="1"/>
      <c r="N293" s="1"/>
      <c r="O293" s="28">
        <f>(IF(AND(J293&gt;0,J293&lt;=I293),J293,I293)*(L293-M293+N293))</f>
        <v>0</v>
      </c>
      <c r="P293" s="11"/>
      <c r="Q293" s="1"/>
      <c r="R293" s="1"/>
    </row>
    <row r="294" spans="1:18" ht="15">
      <c r="A294">
        <v>13</v>
      </c>
      <c r="B294">
        <v>33</v>
      </c>
      <c r="C294">
        <v>2019</v>
      </c>
      <c r="D294">
        <v>278</v>
      </c>
      <c r="G294" s="14">
        <v>278</v>
      </c>
      <c r="H294" s="19" t="s">
        <v>305</v>
      </c>
      <c r="I294" s="22">
        <v>3000</v>
      </c>
      <c r="J294" s="22" t="s">
        <v>24</v>
      </c>
      <c r="K294" s="14"/>
      <c r="L294" s="6"/>
      <c r="M294" s="1"/>
      <c r="N294" s="1"/>
      <c r="O294" s="28">
        <f>(IF(AND(J294&gt;0,J294&lt;=I294),J294,I294)*(L294-M294+N294))</f>
        <v>0</v>
      </c>
      <c r="P294" s="11"/>
      <c r="Q294" s="1"/>
      <c r="R294" s="1"/>
    </row>
    <row r="295" spans="1:18" ht="15">
      <c r="A295">
        <v>13</v>
      </c>
      <c r="B295">
        <v>33</v>
      </c>
      <c r="C295">
        <v>2019</v>
      </c>
      <c r="D295">
        <v>279</v>
      </c>
      <c r="G295" s="14">
        <v>279</v>
      </c>
      <c r="H295" s="19" t="s">
        <v>306</v>
      </c>
      <c r="I295" s="22">
        <v>3000</v>
      </c>
      <c r="J295" s="22" t="s">
        <v>22</v>
      </c>
      <c r="K295" s="14"/>
      <c r="L295" s="6"/>
      <c r="M295" s="1"/>
      <c r="N295" s="1"/>
      <c r="O295" s="28">
        <f>(IF(AND(J295&gt;0,J295&lt;=I295),J295,I295)*(L295-M295+N295))</f>
        <v>0</v>
      </c>
      <c r="P295" s="11"/>
      <c r="Q295" s="1"/>
      <c r="R295" s="1"/>
    </row>
    <row r="296" spans="1:18" ht="15">
      <c r="A296">
        <v>13</v>
      </c>
      <c r="B296">
        <v>33</v>
      </c>
      <c r="C296">
        <v>2019</v>
      </c>
      <c r="D296">
        <v>280</v>
      </c>
      <c r="G296" s="14">
        <v>280</v>
      </c>
      <c r="H296" s="19" t="s">
        <v>307</v>
      </c>
      <c r="I296" s="22">
        <v>1000</v>
      </c>
      <c r="J296" s="22" t="s">
        <v>24</v>
      </c>
      <c r="K296" s="14"/>
      <c r="L296" s="6"/>
      <c r="M296" s="1"/>
      <c r="N296" s="1"/>
      <c r="O296" s="28">
        <f>(IF(AND(J296&gt;0,J296&lt;=I296),J296,I296)*(L296-M296+N296))</f>
        <v>0</v>
      </c>
      <c r="P296" s="11"/>
      <c r="Q296" s="1"/>
      <c r="R296" s="1"/>
    </row>
    <row r="297" spans="1:18" ht="15">
      <c r="A297">
        <v>13</v>
      </c>
      <c r="B297">
        <v>33</v>
      </c>
      <c r="C297">
        <v>2019</v>
      </c>
      <c r="D297">
        <v>281</v>
      </c>
      <c r="G297" s="14">
        <v>281</v>
      </c>
      <c r="H297" s="19" t="s">
        <v>308</v>
      </c>
      <c r="I297" s="22">
        <v>1800</v>
      </c>
      <c r="J297" s="22" t="s">
        <v>24</v>
      </c>
      <c r="K297" s="14"/>
      <c r="L297" s="6"/>
      <c r="M297" s="1"/>
      <c r="N297" s="1"/>
      <c r="O297" s="28">
        <f>(IF(AND(J297&gt;0,J297&lt;=I297),J297,I297)*(L297-M297+N297))</f>
        <v>0</v>
      </c>
      <c r="P297" s="11"/>
      <c r="Q297" s="1"/>
      <c r="R297" s="1"/>
    </row>
    <row r="298" spans="1:18" ht="15">
      <c r="A298">
        <v>13</v>
      </c>
      <c r="B298">
        <v>33</v>
      </c>
      <c r="C298">
        <v>2019</v>
      </c>
      <c r="D298">
        <v>282</v>
      </c>
      <c r="G298" s="14">
        <v>282</v>
      </c>
      <c r="H298" s="19" t="s">
        <v>309</v>
      </c>
      <c r="I298" s="22">
        <v>1800</v>
      </c>
      <c r="J298" s="22" t="s">
        <v>24</v>
      </c>
      <c r="K298" s="14"/>
      <c r="L298" s="6"/>
      <c r="M298" s="1"/>
      <c r="N298" s="1"/>
      <c r="O298" s="28">
        <f>(IF(AND(J298&gt;0,J298&lt;=I298),J298,I298)*(L298-M298+N298))</f>
        <v>0</v>
      </c>
      <c r="P298" s="11"/>
      <c r="Q298" s="1"/>
      <c r="R298" s="1"/>
    </row>
    <row r="299" spans="1:18" ht="15">
      <c r="A299">
        <v>13</v>
      </c>
      <c r="B299">
        <v>33</v>
      </c>
      <c r="C299">
        <v>2019</v>
      </c>
      <c r="D299">
        <v>283</v>
      </c>
      <c r="G299" s="14">
        <v>283</v>
      </c>
      <c r="H299" s="19" t="s">
        <v>310</v>
      </c>
      <c r="I299" s="22">
        <v>12000</v>
      </c>
      <c r="J299" s="22" t="s">
        <v>48</v>
      </c>
      <c r="K299" s="14"/>
      <c r="L299" s="6"/>
      <c r="M299" s="1"/>
      <c r="N299" s="1"/>
      <c r="O299" s="28">
        <f>(IF(AND(J299&gt;0,J299&lt;=I299),J299,I299)*(L299-M299+N299))</f>
        <v>0</v>
      </c>
      <c r="P299" s="11"/>
      <c r="Q299" s="1"/>
      <c r="R299" s="1"/>
    </row>
    <row r="300" spans="1:18" ht="15">
      <c r="A300">
        <v>13</v>
      </c>
      <c r="B300">
        <v>33</v>
      </c>
      <c r="C300">
        <v>2019</v>
      </c>
      <c r="D300">
        <v>284</v>
      </c>
      <c r="G300" s="14">
        <v>284</v>
      </c>
      <c r="H300" s="19" t="s">
        <v>311</v>
      </c>
      <c r="I300" s="22">
        <v>12000</v>
      </c>
      <c r="J300" s="22" t="s">
        <v>48</v>
      </c>
      <c r="K300" s="14"/>
      <c r="L300" s="6"/>
      <c r="M300" s="1"/>
      <c r="N300" s="1"/>
      <c r="O300" s="28">
        <f>(IF(AND(J300&gt;0,J300&lt;=I300),J300,I300)*(L300-M300+N300))</f>
        <v>0</v>
      </c>
      <c r="P300" s="11"/>
      <c r="Q300" s="1"/>
      <c r="R300" s="1"/>
    </row>
    <row r="301" spans="1:18" ht="15">
      <c r="A301">
        <v>13</v>
      </c>
      <c r="B301">
        <v>33</v>
      </c>
      <c r="C301">
        <v>2019</v>
      </c>
      <c r="D301">
        <v>285</v>
      </c>
      <c r="G301" s="14">
        <v>285</v>
      </c>
      <c r="H301" s="19" t="s">
        <v>312</v>
      </c>
      <c r="I301" s="22">
        <v>12000</v>
      </c>
      <c r="J301" s="22" t="s">
        <v>48</v>
      </c>
      <c r="K301" s="14"/>
      <c r="L301" s="6"/>
      <c r="M301" s="1"/>
      <c r="N301" s="1"/>
      <c r="O301" s="28">
        <f>(IF(AND(J301&gt;0,J301&lt;=I301),J301,I301)*(L301-M301+N301))</f>
        <v>0</v>
      </c>
      <c r="P301" s="11"/>
      <c r="Q301" s="1"/>
      <c r="R301" s="1"/>
    </row>
    <row r="302" spans="1:18" ht="15">
      <c r="A302">
        <v>13</v>
      </c>
      <c r="B302">
        <v>33</v>
      </c>
      <c r="C302">
        <v>2019</v>
      </c>
      <c r="D302">
        <v>286</v>
      </c>
      <c r="G302" s="14">
        <v>286</v>
      </c>
      <c r="H302" s="19" t="s">
        <v>313</v>
      </c>
      <c r="I302" s="22">
        <v>12000</v>
      </c>
      <c r="J302" s="22" t="s">
        <v>48</v>
      </c>
      <c r="K302" s="14"/>
      <c r="L302" s="6"/>
      <c r="M302" s="1"/>
      <c r="N302" s="1"/>
      <c r="O302" s="28">
        <f>(IF(AND(J302&gt;0,J302&lt;=I302),J302,I302)*(L302-M302+N302))</f>
        <v>0</v>
      </c>
      <c r="P302" s="11"/>
      <c r="Q302" s="1"/>
      <c r="R302" s="1"/>
    </row>
    <row r="303" spans="1:18" ht="15">
      <c r="A303">
        <v>13</v>
      </c>
      <c r="B303">
        <v>33</v>
      </c>
      <c r="C303">
        <v>2019</v>
      </c>
      <c r="D303">
        <v>287</v>
      </c>
      <c r="G303" s="14">
        <v>287</v>
      </c>
      <c r="H303" s="19" t="s">
        <v>314</v>
      </c>
      <c r="I303" s="22">
        <v>6000</v>
      </c>
      <c r="J303" s="22" t="s">
        <v>24</v>
      </c>
      <c r="K303" s="14"/>
      <c r="L303" s="6"/>
      <c r="M303" s="1"/>
      <c r="N303" s="1"/>
      <c r="O303" s="28">
        <f>(IF(AND(J303&gt;0,J303&lt;=I303),J303,I303)*(L303-M303+N303))</f>
        <v>0</v>
      </c>
      <c r="P303" s="11"/>
      <c r="Q303" s="1"/>
      <c r="R303" s="1"/>
    </row>
    <row r="304" spans="1:18" ht="15">
      <c r="A304">
        <v>13</v>
      </c>
      <c r="B304">
        <v>33</v>
      </c>
      <c r="C304">
        <v>2019</v>
      </c>
      <c r="D304">
        <v>288</v>
      </c>
      <c r="G304" s="14">
        <v>288</v>
      </c>
      <c r="H304" s="19" t="s">
        <v>315</v>
      </c>
      <c r="I304" s="22">
        <v>10000</v>
      </c>
      <c r="J304" s="22" t="s">
        <v>48</v>
      </c>
      <c r="K304" s="14"/>
      <c r="L304" s="6"/>
      <c r="M304" s="1"/>
      <c r="N304" s="1"/>
      <c r="O304" s="28">
        <f>(IF(AND(J304&gt;0,J304&lt;=I304),J304,I304)*(L304-M304+N304))</f>
        <v>0</v>
      </c>
      <c r="P304" s="11"/>
      <c r="Q304" s="1"/>
      <c r="R304" s="1"/>
    </row>
    <row r="305" spans="1:18" ht="15">
      <c r="A305">
        <v>13</v>
      </c>
      <c r="B305">
        <v>33</v>
      </c>
      <c r="C305">
        <v>2019</v>
      </c>
      <c r="D305">
        <v>289</v>
      </c>
      <c r="G305" s="14">
        <v>289</v>
      </c>
      <c r="H305" s="19" t="s">
        <v>316</v>
      </c>
      <c r="I305" s="22">
        <v>9000</v>
      </c>
      <c r="J305" s="22" t="s">
        <v>317</v>
      </c>
      <c r="K305" s="14"/>
      <c r="L305" s="6"/>
      <c r="M305" s="1"/>
      <c r="N305" s="1"/>
      <c r="O305" s="28">
        <f>(IF(AND(J305&gt;0,J305&lt;=I305),J305,I305)*(L305-M305+N305))</f>
        <v>0</v>
      </c>
      <c r="P305" s="11"/>
      <c r="Q305" s="1"/>
      <c r="R305" s="1"/>
    </row>
    <row r="306" spans="1:18" ht="15">
      <c r="A306">
        <v>13</v>
      </c>
      <c r="B306">
        <v>33</v>
      </c>
      <c r="C306">
        <v>2019</v>
      </c>
      <c r="D306">
        <v>290</v>
      </c>
      <c r="G306" s="14">
        <v>290</v>
      </c>
      <c r="H306" s="19" t="s">
        <v>318</v>
      </c>
      <c r="I306" s="22">
        <v>60000</v>
      </c>
      <c r="J306" s="22" t="s">
        <v>317</v>
      </c>
      <c r="K306" s="14"/>
      <c r="L306" s="6"/>
      <c r="M306" s="1"/>
      <c r="N306" s="1"/>
      <c r="O306" s="28">
        <f>(IF(AND(J306&gt;0,J306&lt;=I306),J306,I306)*(L306-M306+N306))</f>
        <v>0</v>
      </c>
      <c r="P306" s="11"/>
      <c r="Q306" s="1"/>
      <c r="R306" s="1"/>
    </row>
    <row r="307" spans="1:18" ht="15">
      <c r="A307">
        <v>13</v>
      </c>
      <c r="B307">
        <v>33</v>
      </c>
      <c r="C307">
        <v>2019</v>
      </c>
      <c r="D307">
        <v>291</v>
      </c>
      <c r="G307" s="14">
        <v>291</v>
      </c>
      <c r="H307" s="19" t="s">
        <v>319</v>
      </c>
      <c r="I307" s="22">
        <v>1200</v>
      </c>
      <c r="J307" s="22" t="s">
        <v>22</v>
      </c>
      <c r="K307" s="14"/>
      <c r="L307" s="6"/>
      <c r="M307" s="1"/>
      <c r="N307" s="1"/>
      <c r="O307" s="28">
        <f>(IF(AND(J307&gt;0,J307&lt;=I307),J307,I307)*(L307-M307+N307))</f>
        <v>0</v>
      </c>
      <c r="P307" s="11"/>
      <c r="Q307" s="1"/>
      <c r="R307" s="1"/>
    </row>
    <row r="308" spans="1:18" ht="15">
      <c r="A308">
        <v>13</v>
      </c>
      <c r="B308">
        <v>33</v>
      </c>
      <c r="C308">
        <v>2019</v>
      </c>
      <c r="D308">
        <v>292</v>
      </c>
      <c r="G308" s="14">
        <v>292</v>
      </c>
      <c r="H308" s="19" t="s">
        <v>320</v>
      </c>
      <c r="I308" s="22">
        <v>90000</v>
      </c>
      <c r="J308" s="22" t="s">
        <v>24</v>
      </c>
      <c r="K308" s="14"/>
      <c r="L308" s="6"/>
      <c r="M308" s="1"/>
      <c r="N308" s="1"/>
      <c r="O308" s="28">
        <f>(IF(AND(J308&gt;0,J308&lt;=I308),J308,I308)*(L308-M308+N308))</f>
        <v>0</v>
      </c>
      <c r="P308" s="11"/>
      <c r="Q308" s="1"/>
      <c r="R308" s="1"/>
    </row>
    <row r="309" spans="1:18" ht="15">
      <c r="A309">
        <v>13</v>
      </c>
      <c r="B309">
        <v>33</v>
      </c>
      <c r="C309">
        <v>2019</v>
      </c>
      <c r="D309">
        <v>293</v>
      </c>
      <c r="G309" s="14">
        <v>293</v>
      </c>
      <c r="H309" s="19" t="s">
        <v>321</v>
      </c>
      <c r="I309" s="22">
        <v>6000</v>
      </c>
      <c r="J309" s="22" t="s">
        <v>24</v>
      </c>
      <c r="K309" s="14"/>
      <c r="L309" s="6"/>
      <c r="M309" s="1"/>
      <c r="N309" s="1"/>
      <c r="O309" s="28">
        <f>(IF(AND(J309&gt;0,J309&lt;=I309),J309,I309)*(L309-M309+N309))</f>
        <v>0</v>
      </c>
      <c r="P309" s="11"/>
      <c r="Q309" s="1"/>
      <c r="R309" s="1"/>
    </row>
    <row r="310" spans="1:18" ht="15">
      <c r="A310">
        <v>13</v>
      </c>
      <c r="B310">
        <v>33</v>
      </c>
      <c r="C310">
        <v>2019</v>
      </c>
      <c r="D310">
        <v>294</v>
      </c>
      <c r="G310" s="14">
        <v>294</v>
      </c>
      <c r="H310" s="19" t="s">
        <v>322</v>
      </c>
      <c r="I310" s="22">
        <v>3400</v>
      </c>
      <c r="J310" s="22" t="s">
        <v>24</v>
      </c>
      <c r="K310" s="14"/>
      <c r="L310" s="6"/>
      <c r="M310" s="1"/>
      <c r="N310" s="1"/>
      <c r="O310" s="28">
        <f>(IF(AND(J310&gt;0,J310&lt;=I310),J310,I310)*(L310-M310+N310))</f>
        <v>0</v>
      </c>
      <c r="P310" s="11"/>
      <c r="Q310" s="1"/>
      <c r="R310" s="1"/>
    </row>
    <row r="311" spans="1:18" ht="15">
      <c r="A311">
        <v>13</v>
      </c>
      <c r="B311">
        <v>33</v>
      </c>
      <c r="C311">
        <v>2019</v>
      </c>
      <c r="D311">
        <v>295</v>
      </c>
      <c r="G311" s="14">
        <v>295</v>
      </c>
      <c r="H311" s="19" t="s">
        <v>323</v>
      </c>
      <c r="I311" s="22">
        <v>9900</v>
      </c>
      <c r="J311" s="22" t="s">
        <v>24</v>
      </c>
      <c r="K311" s="14"/>
      <c r="L311" s="6"/>
      <c r="M311" s="1"/>
      <c r="N311" s="1"/>
      <c r="O311" s="28">
        <f>(IF(AND(J311&gt;0,J311&lt;=I311),J311,I311)*(L311-M311+N311))</f>
        <v>0</v>
      </c>
      <c r="P311" s="11"/>
      <c r="Q311" s="1"/>
      <c r="R311" s="1"/>
    </row>
    <row r="312" spans="1:18" ht="15">
      <c r="A312">
        <v>13</v>
      </c>
      <c r="B312">
        <v>33</v>
      </c>
      <c r="C312">
        <v>2019</v>
      </c>
      <c r="D312">
        <v>296</v>
      </c>
      <c r="G312" s="14">
        <v>296</v>
      </c>
      <c r="H312" s="19" t="s">
        <v>324</v>
      </c>
      <c r="I312" s="22">
        <v>2200</v>
      </c>
      <c r="J312" s="22" t="s">
        <v>22</v>
      </c>
      <c r="K312" s="14"/>
      <c r="L312" s="6"/>
      <c r="M312" s="1"/>
      <c r="N312" s="1"/>
      <c r="O312" s="28">
        <f>(IF(AND(J312&gt;0,J312&lt;=I312),J312,I312)*(L312-M312+N312))</f>
        <v>0</v>
      </c>
      <c r="P312" s="11"/>
      <c r="Q312" s="1"/>
      <c r="R312" s="1"/>
    </row>
    <row r="313" spans="1:18" ht="15">
      <c r="A313">
        <v>13</v>
      </c>
      <c r="B313">
        <v>33</v>
      </c>
      <c r="C313">
        <v>2019</v>
      </c>
      <c r="D313">
        <v>297</v>
      </c>
      <c r="G313" s="14">
        <v>297</v>
      </c>
      <c r="H313" s="19" t="s">
        <v>325</v>
      </c>
      <c r="I313" s="22">
        <v>8000</v>
      </c>
      <c r="J313" s="22" t="s">
        <v>24</v>
      </c>
      <c r="K313" s="14"/>
      <c r="L313" s="6"/>
      <c r="M313" s="1"/>
      <c r="N313" s="1"/>
      <c r="O313" s="28">
        <f>(IF(AND(J313&gt;0,J313&lt;=I313),J313,I313)*(L313-M313+N313))</f>
        <v>0</v>
      </c>
      <c r="P313" s="11"/>
      <c r="Q313" s="1"/>
      <c r="R313" s="1"/>
    </row>
    <row r="314" spans="1:18" ht="15">
      <c r="A314">
        <v>13</v>
      </c>
      <c r="B314">
        <v>33</v>
      </c>
      <c r="C314">
        <v>2019</v>
      </c>
      <c r="D314">
        <v>298</v>
      </c>
      <c r="G314" s="14">
        <v>298</v>
      </c>
      <c r="H314" s="19" t="s">
        <v>326</v>
      </c>
      <c r="I314" s="22">
        <v>6000</v>
      </c>
      <c r="J314" s="22" t="s">
        <v>24</v>
      </c>
      <c r="K314" s="14"/>
      <c r="L314" s="6"/>
      <c r="M314" s="1"/>
      <c r="N314" s="1"/>
      <c r="O314" s="28">
        <f>(IF(AND(J314&gt;0,J314&lt;=I314),J314,I314)*(L314-M314+N314))</f>
        <v>0</v>
      </c>
      <c r="P314" s="11"/>
      <c r="Q314" s="1"/>
      <c r="R314" s="1"/>
    </row>
    <row r="315" spans="1:18" ht="15">
      <c r="A315">
        <v>13</v>
      </c>
      <c r="B315">
        <v>33</v>
      </c>
      <c r="C315">
        <v>2019</v>
      </c>
      <c r="D315">
        <v>299</v>
      </c>
      <c r="G315" s="14">
        <v>299</v>
      </c>
      <c r="H315" s="19" t="s">
        <v>327</v>
      </c>
      <c r="I315" s="22">
        <v>800</v>
      </c>
      <c r="J315" s="22" t="s">
        <v>26</v>
      </c>
      <c r="K315" s="14"/>
      <c r="L315" s="6"/>
      <c r="M315" s="1"/>
      <c r="N315" s="1"/>
      <c r="O315" s="28">
        <f>(IF(AND(J315&gt;0,J315&lt;=I315),J315,I315)*(L315-M315+N315))</f>
        <v>0</v>
      </c>
      <c r="P315" s="11"/>
      <c r="Q315" s="1"/>
      <c r="R315" s="1"/>
    </row>
    <row r="316" spans="1:18" ht="15">
      <c r="A316">
        <v>13</v>
      </c>
      <c r="B316">
        <v>33</v>
      </c>
      <c r="C316">
        <v>2019</v>
      </c>
      <c r="D316">
        <v>300</v>
      </c>
      <c r="G316" s="14">
        <v>300</v>
      </c>
      <c r="H316" s="19" t="s">
        <v>328</v>
      </c>
      <c r="I316" s="22">
        <v>60000</v>
      </c>
      <c r="J316" s="22" t="s">
        <v>24</v>
      </c>
      <c r="K316" s="14"/>
      <c r="L316" s="6"/>
      <c r="M316" s="1"/>
      <c r="N316" s="1"/>
      <c r="O316" s="28">
        <f>(IF(AND(J316&gt;0,J316&lt;=I316),J316,I316)*(L316-M316+N316))</f>
        <v>0</v>
      </c>
      <c r="P316" s="11"/>
      <c r="Q316" s="1"/>
      <c r="R316" s="1"/>
    </row>
    <row r="317" spans="1:18" ht="15">
      <c r="A317">
        <v>13</v>
      </c>
      <c r="B317">
        <v>33</v>
      </c>
      <c r="C317">
        <v>2019</v>
      </c>
      <c r="D317">
        <v>301</v>
      </c>
      <c r="G317" s="14">
        <v>301</v>
      </c>
      <c r="H317" s="19" t="s">
        <v>329</v>
      </c>
      <c r="I317" s="22">
        <v>2000</v>
      </c>
      <c r="J317" s="22" t="s">
        <v>155</v>
      </c>
      <c r="K317" s="14"/>
      <c r="L317" s="6"/>
      <c r="M317" s="1"/>
      <c r="N317" s="1"/>
      <c r="O317" s="28">
        <f>(IF(AND(J317&gt;0,J317&lt;=I317),J317,I317)*(L317-M317+N317))</f>
        <v>0</v>
      </c>
      <c r="P317" s="11"/>
      <c r="Q317" s="1"/>
      <c r="R317" s="1"/>
    </row>
    <row r="318" spans="1:18" ht="15">
      <c r="A318">
        <v>13</v>
      </c>
      <c r="B318">
        <v>33</v>
      </c>
      <c r="C318">
        <v>2019</v>
      </c>
      <c r="D318">
        <v>302</v>
      </c>
      <c r="G318" s="14">
        <v>302</v>
      </c>
      <c r="H318" s="19" t="s">
        <v>330</v>
      </c>
      <c r="I318" s="22">
        <v>12000</v>
      </c>
      <c r="J318" s="22" t="s">
        <v>26</v>
      </c>
      <c r="K318" s="14"/>
      <c r="L318" s="6"/>
      <c r="M318" s="1"/>
      <c r="N318" s="1"/>
      <c r="O318" s="28">
        <f>(IF(AND(J318&gt;0,J318&lt;=I318),J318,I318)*(L318-M318+N318))</f>
        <v>0</v>
      </c>
      <c r="P318" s="11"/>
      <c r="Q318" s="1"/>
      <c r="R318" s="1"/>
    </row>
    <row r="319" spans="1:18" ht="15">
      <c r="A319">
        <v>13</v>
      </c>
      <c r="B319">
        <v>33</v>
      </c>
      <c r="C319">
        <v>2019</v>
      </c>
      <c r="D319">
        <v>303</v>
      </c>
      <c r="G319" s="14">
        <v>303</v>
      </c>
      <c r="H319" s="19" t="s">
        <v>331</v>
      </c>
      <c r="I319" s="22">
        <v>60000</v>
      </c>
      <c r="J319" s="22" t="s">
        <v>24</v>
      </c>
      <c r="K319" s="14"/>
      <c r="L319" s="6"/>
      <c r="M319" s="1"/>
      <c r="N319" s="1"/>
      <c r="O319" s="28">
        <f>(IF(AND(J319&gt;0,J319&lt;=I319),J319,I319)*(L319-M319+N319))</f>
        <v>0</v>
      </c>
      <c r="P319" s="11"/>
      <c r="Q319" s="1"/>
      <c r="R319" s="1"/>
    </row>
    <row r="320" spans="1:18" ht="15">
      <c r="A320">
        <v>13</v>
      </c>
      <c r="B320">
        <v>33</v>
      </c>
      <c r="C320">
        <v>2019</v>
      </c>
      <c r="D320">
        <v>304</v>
      </c>
      <c r="G320" s="14">
        <v>304</v>
      </c>
      <c r="H320" s="19" t="s">
        <v>332</v>
      </c>
      <c r="I320" s="22">
        <v>10000</v>
      </c>
      <c r="J320" s="22" t="s">
        <v>22</v>
      </c>
      <c r="K320" s="14"/>
      <c r="L320" s="6"/>
      <c r="M320" s="1"/>
      <c r="N320" s="1"/>
      <c r="O320" s="28">
        <f>(IF(AND(J320&gt;0,J320&lt;=I320),J320,I320)*(L320-M320+N320))</f>
        <v>0</v>
      </c>
      <c r="P320" s="11"/>
      <c r="Q320" s="1"/>
      <c r="R320" s="1"/>
    </row>
    <row r="321" spans="1:18" ht="22.5">
      <c r="A321">
        <v>13</v>
      </c>
      <c r="B321">
        <v>33</v>
      </c>
      <c r="C321">
        <v>2019</v>
      </c>
      <c r="D321">
        <v>305</v>
      </c>
      <c r="G321" s="14">
        <v>305</v>
      </c>
      <c r="H321" s="19" t="s">
        <v>333</v>
      </c>
      <c r="I321" s="22">
        <v>50000</v>
      </c>
      <c r="J321" s="22" t="s">
        <v>317</v>
      </c>
      <c r="K321" s="14"/>
      <c r="L321" s="6"/>
      <c r="M321" s="1"/>
      <c r="N321" s="1"/>
      <c r="O321" s="28">
        <f>(IF(AND(J321&gt;0,J321&lt;=I321),J321,I321)*(L321-M321+N321))</f>
        <v>0</v>
      </c>
      <c r="P321" s="11"/>
      <c r="Q321" s="1"/>
      <c r="R321" s="1"/>
    </row>
    <row r="322" spans="1:18" ht="15">
      <c r="A322">
        <v>13</v>
      </c>
      <c r="B322">
        <v>33</v>
      </c>
      <c r="C322">
        <v>2019</v>
      </c>
      <c r="D322">
        <v>306</v>
      </c>
      <c r="G322" s="14">
        <v>306</v>
      </c>
      <c r="H322" s="19" t="s">
        <v>334</v>
      </c>
      <c r="I322" s="22">
        <v>1500</v>
      </c>
      <c r="J322" s="22" t="s">
        <v>22</v>
      </c>
      <c r="K322" s="14"/>
      <c r="L322" s="6"/>
      <c r="M322" s="1"/>
      <c r="N322" s="1"/>
      <c r="O322" s="28">
        <f>(IF(AND(J322&gt;0,J322&lt;=I322),J322,I322)*(L322-M322+N322))</f>
        <v>0</v>
      </c>
      <c r="P322" s="11"/>
      <c r="Q322" s="1"/>
      <c r="R322" s="1"/>
    </row>
    <row r="323" spans="1:18" ht="15">
      <c r="A323">
        <v>13</v>
      </c>
      <c r="B323">
        <v>33</v>
      </c>
      <c r="C323">
        <v>2019</v>
      </c>
      <c r="D323">
        <v>307</v>
      </c>
      <c r="G323" s="14">
        <v>307</v>
      </c>
      <c r="H323" s="19" t="s">
        <v>335</v>
      </c>
      <c r="I323" s="22">
        <v>7500</v>
      </c>
      <c r="J323" s="22" t="s">
        <v>22</v>
      </c>
      <c r="K323" s="14"/>
      <c r="L323" s="6"/>
      <c r="M323" s="1"/>
      <c r="N323" s="1"/>
      <c r="O323" s="28">
        <f>(IF(AND(J323&gt;0,J323&lt;=I323),J323,I323)*(L323-M323+N323))</f>
        <v>0</v>
      </c>
      <c r="P323" s="11"/>
      <c r="Q323" s="1"/>
      <c r="R323" s="1"/>
    </row>
    <row r="324" spans="1:18" ht="15">
      <c r="A324">
        <v>13</v>
      </c>
      <c r="B324">
        <v>33</v>
      </c>
      <c r="C324">
        <v>2019</v>
      </c>
      <c r="D324">
        <v>308</v>
      </c>
      <c r="G324" s="14">
        <v>308</v>
      </c>
      <c r="H324" s="19" t="s">
        <v>336</v>
      </c>
      <c r="I324" s="22">
        <v>100000</v>
      </c>
      <c r="J324" s="22" t="s">
        <v>24</v>
      </c>
      <c r="K324" s="14"/>
      <c r="L324" s="6"/>
      <c r="M324" s="1"/>
      <c r="N324" s="1"/>
      <c r="O324" s="28">
        <f>(IF(AND(J324&gt;0,J324&lt;=I324),J324,I324)*(L324-M324+N324))</f>
        <v>0</v>
      </c>
      <c r="P324" s="11"/>
      <c r="Q324" s="1"/>
      <c r="R324" s="1"/>
    </row>
    <row r="325" spans="1:18" ht="15">
      <c r="A325">
        <v>13</v>
      </c>
      <c r="B325">
        <v>33</v>
      </c>
      <c r="C325">
        <v>2019</v>
      </c>
      <c r="D325">
        <v>309</v>
      </c>
      <c r="G325" s="14">
        <v>309</v>
      </c>
      <c r="H325" s="19" t="s">
        <v>337</v>
      </c>
      <c r="I325" s="22">
        <v>20000</v>
      </c>
      <c r="J325" s="22" t="s">
        <v>24</v>
      </c>
      <c r="K325" s="14"/>
      <c r="L325" s="6"/>
      <c r="M325" s="1"/>
      <c r="N325" s="1"/>
      <c r="O325" s="28">
        <f>(IF(AND(J325&gt;0,J325&lt;=I325),J325,I325)*(L325-M325+N325))</f>
        <v>0</v>
      </c>
      <c r="P325" s="11"/>
      <c r="Q325" s="1"/>
      <c r="R325" s="1"/>
    </row>
    <row r="326" spans="1:18" ht="15">
      <c r="A326">
        <v>13</v>
      </c>
      <c r="B326">
        <v>33</v>
      </c>
      <c r="C326">
        <v>2019</v>
      </c>
      <c r="D326">
        <v>310</v>
      </c>
      <c r="G326" s="14">
        <v>310</v>
      </c>
      <c r="H326" s="19" t="s">
        <v>338</v>
      </c>
      <c r="I326" s="22">
        <v>3000</v>
      </c>
      <c r="J326" s="22" t="s">
        <v>22</v>
      </c>
      <c r="K326" s="14"/>
      <c r="L326" s="6"/>
      <c r="M326" s="1"/>
      <c r="N326" s="1"/>
      <c r="O326" s="28">
        <f>(IF(AND(J326&gt;0,J326&lt;=I326),J326,I326)*(L326-M326+N326))</f>
        <v>0</v>
      </c>
      <c r="P326" s="11"/>
      <c r="Q326" s="1"/>
      <c r="R326" s="1"/>
    </row>
    <row r="327" spans="1:18" ht="15">
      <c r="A327">
        <v>13</v>
      </c>
      <c r="B327">
        <v>33</v>
      </c>
      <c r="C327">
        <v>2019</v>
      </c>
      <c r="D327">
        <v>311</v>
      </c>
      <c r="G327" s="14">
        <v>311</v>
      </c>
      <c r="H327" s="19" t="s">
        <v>339</v>
      </c>
      <c r="I327" s="22">
        <v>3000</v>
      </c>
      <c r="J327" s="22" t="s">
        <v>22</v>
      </c>
      <c r="K327" s="14"/>
      <c r="L327" s="6"/>
      <c r="M327" s="1"/>
      <c r="N327" s="1"/>
      <c r="O327" s="28">
        <f>(IF(AND(J327&gt;0,J327&lt;=I327),J327,I327)*(L327-M327+N327))</f>
        <v>0</v>
      </c>
      <c r="P327" s="11"/>
      <c r="Q327" s="1"/>
      <c r="R327" s="1"/>
    </row>
    <row r="328" spans="1:18" ht="15">
      <c r="A328">
        <v>13</v>
      </c>
      <c r="B328">
        <v>33</v>
      </c>
      <c r="C328">
        <v>2019</v>
      </c>
      <c r="D328">
        <v>312</v>
      </c>
      <c r="G328" s="14">
        <v>312</v>
      </c>
      <c r="H328" s="19" t="s">
        <v>340</v>
      </c>
      <c r="I328" s="22">
        <v>35000</v>
      </c>
      <c r="J328" s="22" t="s">
        <v>24</v>
      </c>
      <c r="K328" s="14"/>
      <c r="L328" s="6"/>
      <c r="M328" s="1"/>
      <c r="N328" s="1"/>
      <c r="O328" s="28">
        <f>(IF(AND(J328&gt;0,J328&lt;=I328),J328,I328)*(L328-M328+N328))</f>
        <v>0</v>
      </c>
      <c r="P328" s="11"/>
      <c r="Q328" s="1"/>
      <c r="R328" s="1"/>
    </row>
    <row r="329" spans="1:18" ht="15">
      <c r="A329">
        <v>13</v>
      </c>
      <c r="B329">
        <v>33</v>
      </c>
      <c r="C329">
        <v>2019</v>
      </c>
      <c r="D329">
        <v>313</v>
      </c>
      <c r="G329" s="14">
        <v>313</v>
      </c>
      <c r="H329" s="19" t="s">
        <v>341</v>
      </c>
      <c r="I329" s="22">
        <v>24000</v>
      </c>
      <c r="J329" s="22" t="s">
        <v>24</v>
      </c>
      <c r="K329" s="14"/>
      <c r="L329" s="6"/>
      <c r="M329" s="1"/>
      <c r="N329" s="1"/>
      <c r="O329" s="28">
        <f>(IF(AND(J329&gt;0,J329&lt;=I329),J329,I329)*(L329-M329+N329))</f>
        <v>0</v>
      </c>
      <c r="P329" s="11"/>
      <c r="Q329" s="1"/>
      <c r="R329" s="1"/>
    </row>
    <row r="330" spans="1:18" ht="15">
      <c r="A330">
        <v>13</v>
      </c>
      <c r="B330">
        <v>33</v>
      </c>
      <c r="C330">
        <v>2019</v>
      </c>
      <c r="D330">
        <v>314</v>
      </c>
      <c r="G330" s="14">
        <v>314</v>
      </c>
      <c r="H330" s="19" t="s">
        <v>342</v>
      </c>
      <c r="I330" s="22">
        <v>100000</v>
      </c>
      <c r="J330" s="22" t="s">
        <v>24</v>
      </c>
      <c r="K330" s="14"/>
      <c r="L330" s="6"/>
      <c r="M330" s="1"/>
      <c r="N330" s="1"/>
      <c r="O330" s="28">
        <f>(IF(AND(J330&gt;0,J330&lt;=I330),J330,I330)*(L330-M330+N330))</f>
        <v>0</v>
      </c>
      <c r="P330" s="11"/>
      <c r="Q330" s="1"/>
      <c r="R330" s="1"/>
    </row>
    <row r="331" spans="1:18" ht="15">
      <c r="A331">
        <v>13</v>
      </c>
      <c r="B331">
        <v>33</v>
      </c>
      <c r="C331">
        <v>2019</v>
      </c>
      <c r="D331">
        <v>315</v>
      </c>
      <c r="G331" s="14">
        <v>315</v>
      </c>
      <c r="H331" s="19" t="s">
        <v>343</v>
      </c>
      <c r="I331" s="22">
        <v>10000</v>
      </c>
      <c r="J331" s="22" t="s">
        <v>24</v>
      </c>
      <c r="K331" s="14"/>
      <c r="L331" s="6"/>
      <c r="M331" s="1"/>
      <c r="N331" s="1"/>
      <c r="O331" s="28">
        <f>(IF(AND(J331&gt;0,J331&lt;=I331),J331,I331)*(L331-M331+N331))</f>
        <v>0</v>
      </c>
      <c r="P331" s="11"/>
      <c r="Q331" s="1"/>
      <c r="R331" s="1"/>
    </row>
    <row r="332" spans="1:18" ht="15">
      <c r="A332">
        <v>13</v>
      </c>
      <c r="B332">
        <v>33</v>
      </c>
      <c r="C332">
        <v>2019</v>
      </c>
      <c r="D332">
        <v>316</v>
      </c>
      <c r="G332" s="14">
        <v>316</v>
      </c>
      <c r="H332" s="19" t="s">
        <v>344</v>
      </c>
      <c r="I332" s="22">
        <v>90000</v>
      </c>
      <c r="J332" s="22" t="s">
        <v>24</v>
      </c>
      <c r="K332" s="14"/>
      <c r="L332" s="6"/>
      <c r="M332" s="1"/>
      <c r="N332" s="1"/>
      <c r="O332" s="28">
        <f>(IF(AND(J332&gt;0,J332&lt;=I332),J332,I332)*(L332-M332+N332))</f>
        <v>0</v>
      </c>
      <c r="P332" s="11"/>
      <c r="Q332" s="1"/>
      <c r="R332" s="1"/>
    </row>
    <row r="333" spans="1:18" ht="15">
      <c r="A333">
        <v>13</v>
      </c>
      <c r="B333">
        <v>33</v>
      </c>
      <c r="C333">
        <v>2019</v>
      </c>
      <c r="D333">
        <v>317</v>
      </c>
      <c r="G333" s="14">
        <v>317</v>
      </c>
      <c r="H333" s="19" t="s">
        <v>345</v>
      </c>
      <c r="I333" s="22">
        <v>1200</v>
      </c>
      <c r="J333" s="22" t="s">
        <v>22</v>
      </c>
      <c r="K333" s="14"/>
      <c r="L333" s="6"/>
      <c r="M333" s="1"/>
      <c r="N333" s="1"/>
      <c r="O333" s="28">
        <f>(IF(AND(J333&gt;0,J333&lt;=I333),J333,I333)*(L333-M333+N333))</f>
        <v>0</v>
      </c>
      <c r="P333" s="11"/>
      <c r="Q333" s="1"/>
      <c r="R333" s="1"/>
    </row>
    <row r="334" spans="1:18" ht="15">
      <c r="A334">
        <v>13</v>
      </c>
      <c r="B334">
        <v>33</v>
      </c>
      <c r="C334">
        <v>2019</v>
      </c>
      <c r="D334">
        <v>318</v>
      </c>
      <c r="G334" s="14">
        <v>318</v>
      </c>
      <c r="H334" s="19" t="s">
        <v>346</v>
      </c>
      <c r="I334" s="22">
        <v>1200</v>
      </c>
      <c r="J334" s="22" t="s">
        <v>24</v>
      </c>
      <c r="K334" s="14"/>
      <c r="L334" s="6"/>
      <c r="M334" s="1"/>
      <c r="N334" s="1"/>
      <c r="O334" s="28">
        <f>(IF(AND(J334&gt;0,J334&lt;=I334),J334,I334)*(L334-M334+N334))</f>
        <v>0</v>
      </c>
      <c r="P334" s="11"/>
      <c r="Q334" s="1"/>
      <c r="R334" s="1"/>
    </row>
    <row r="335" spans="1:18" ht="15">
      <c r="A335">
        <v>13</v>
      </c>
      <c r="B335">
        <v>33</v>
      </c>
      <c r="C335">
        <v>2019</v>
      </c>
      <c r="D335">
        <v>319</v>
      </c>
      <c r="G335" s="14">
        <v>319</v>
      </c>
      <c r="H335" s="19" t="s">
        <v>347</v>
      </c>
      <c r="I335" s="22">
        <v>1500</v>
      </c>
      <c r="J335" s="22" t="s">
        <v>22</v>
      </c>
      <c r="K335" s="14"/>
      <c r="L335" s="6"/>
      <c r="M335" s="1"/>
      <c r="N335" s="1"/>
      <c r="O335" s="28">
        <f>(IF(AND(J335&gt;0,J335&lt;=I335),J335,I335)*(L335-M335+N335))</f>
        <v>0</v>
      </c>
      <c r="P335" s="11"/>
      <c r="Q335" s="1"/>
      <c r="R335" s="1"/>
    </row>
    <row r="336" spans="1:18" ht="15">
      <c r="A336">
        <v>13</v>
      </c>
      <c r="B336">
        <v>33</v>
      </c>
      <c r="C336">
        <v>2019</v>
      </c>
      <c r="D336">
        <v>320</v>
      </c>
      <c r="G336" s="14">
        <v>320</v>
      </c>
      <c r="H336" s="19" t="s">
        <v>348</v>
      </c>
      <c r="I336" s="22">
        <v>50000</v>
      </c>
      <c r="J336" s="22" t="s">
        <v>24</v>
      </c>
      <c r="K336" s="14"/>
      <c r="L336" s="6"/>
      <c r="M336" s="1"/>
      <c r="N336" s="1"/>
      <c r="O336" s="28">
        <f>(IF(AND(J336&gt;0,J336&lt;=I336),J336,I336)*(L336-M336+N336))</f>
        <v>0</v>
      </c>
      <c r="P336" s="11"/>
      <c r="Q336" s="1"/>
      <c r="R336" s="1"/>
    </row>
    <row r="337" spans="1:18" ht="15">
      <c r="A337">
        <v>13</v>
      </c>
      <c r="B337">
        <v>33</v>
      </c>
      <c r="C337">
        <v>2019</v>
      </c>
      <c r="D337">
        <v>321</v>
      </c>
      <c r="G337" s="14">
        <v>321</v>
      </c>
      <c r="H337" s="19" t="s">
        <v>349</v>
      </c>
      <c r="I337" s="22">
        <v>50000</v>
      </c>
      <c r="J337" s="22" t="s">
        <v>24</v>
      </c>
      <c r="K337" s="14"/>
      <c r="L337" s="6"/>
      <c r="M337" s="1"/>
      <c r="N337" s="1"/>
      <c r="O337" s="28">
        <f>(IF(AND(J337&gt;0,J337&lt;=I337),J337,I337)*(L337-M337+N337))</f>
        <v>0</v>
      </c>
      <c r="P337" s="11"/>
      <c r="Q337" s="1"/>
      <c r="R337" s="1"/>
    </row>
    <row r="338" spans="1:18" ht="15">
      <c r="A338">
        <v>13</v>
      </c>
      <c r="B338">
        <v>33</v>
      </c>
      <c r="C338">
        <v>2019</v>
      </c>
      <c r="D338">
        <v>322</v>
      </c>
      <c r="G338" s="14">
        <v>322</v>
      </c>
      <c r="H338" s="19" t="s">
        <v>350</v>
      </c>
      <c r="I338" s="22">
        <v>15000</v>
      </c>
      <c r="J338" s="22" t="s">
        <v>24</v>
      </c>
      <c r="K338" s="14"/>
      <c r="L338" s="6"/>
      <c r="M338" s="1"/>
      <c r="N338" s="1"/>
      <c r="O338" s="28">
        <f>(IF(AND(J338&gt;0,J338&lt;=I338),J338,I338)*(L338-M338+N338))</f>
        <v>0</v>
      </c>
      <c r="P338" s="11"/>
      <c r="Q338" s="1"/>
      <c r="R338" s="1"/>
    </row>
    <row r="339" spans="1:18" ht="15">
      <c r="A339">
        <v>13</v>
      </c>
      <c r="B339">
        <v>33</v>
      </c>
      <c r="C339">
        <v>2019</v>
      </c>
      <c r="D339">
        <v>323</v>
      </c>
      <c r="G339" s="14">
        <v>323</v>
      </c>
      <c r="H339" s="19" t="s">
        <v>351</v>
      </c>
      <c r="I339" s="22">
        <v>15000</v>
      </c>
      <c r="J339" s="22" t="s">
        <v>24</v>
      </c>
      <c r="K339" s="14"/>
      <c r="L339" s="6"/>
      <c r="M339" s="1"/>
      <c r="N339" s="1"/>
      <c r="O339" s="28">
        <f>(IF(AND(J339&gt;0,J339&lt;=I339),J339,I339)*(L339-M339+N339))</f>
        <v>0</v>
      </c>
      <c r="P339" s="11"/>
      <c r="Q339" s="1"/>
      <c r="R339" s="1"/>
    </row>
    <row r="340" spans="1:18" ht="15">
      <c r="A340">
        <v>13</v>
      </c>
      <c r="B340">
        <v>33</v>
      </c>
      <c r="C340">
        <v>2019</v>
      </c>
      <c r="D340">
        <v>324</v>
      </c>
      <c r="G340" s="14">
        <v>324</v>
      </c>
      <c r="H340" s="19" t="s">
        <v>352</v>
      </c>
      <c r="I340" s="22">
        <v>50000</v>
      </c>
      <c r="J340" s="22" t="s">
        <v>48</v>
      </c>
      <c r="K340" s="14"/>
      <c r="L340" s="6"/>
      <c r="M340" s="1"/>
      <c r="N340" s="1"/>
      <c r="O340" s="28">
        <f>(IF(AND(J340&gt;0,J340&lt;=I340),J340,I340)*(L340-M340+N340))</f>
        <v>0</v>
      </c>
      <c r="P340" s="11"/>
      <c r="Q340" s="1"/>
      <c r="R340" s="1"/>
    </row>
    <row r="341" spans="1:18" ht="15">
      <c r="A341">
        <v>13</v>
      </c>
      <c r="B341">
        <v>33</v>
      </c>
      <c r="C341">
        <v>2019</v>
      </c>
      <c r="D341">
        <v>325</v>
      </c>
      <c r="G341" s="14">
        <v>325</v>
      </c>
      <c r="H341" s="19" t="s">
        <v>353</v>
      </c>
      <c r="I341" s="22">
        <v>500</v>
      </c>
      <c r="J341" s="22" t="s">
        <v>22</v>
      </c>
      <c r="K341" s="14"/>
      <c r="L341" s="6"/>
      <c r="M341" s="1"/>
      <c r="N341" s="1"/>
      <c r="O341" s="28">
        <f>(IF(AND(J341&gt;0,J341&lt;=I341),J341,I341)*(L341-M341+N341))</f>
        <v>0</v>
      </c>
      <c r="P341" s="11"/>
      <c r="Q341" s="1"/>
      <c r="R341" s="1"/>
    </row>
    <row r="342" spans="1:18" ht="15">
      <c r="A342">
        <v>13</v>
      </c>
      <c r="B342">
        <v>33</v>
      </c>
      <c r="C342">
        <v>2019</v>
      </c>
      <c r="D342">
        <v>326</v>
      </c>
      <c r="G342" s="14">
        <v>326</v>
      </c>
      <c r="H342" s="19" t="s">
        <v>354</v>
      </c>
      <c r="I342" s="22">
        <v>3000</v>
      </c>
      <c r="J342" s="22" t="s">
        <v>24</v>
      </c>
      <c r="K342" s="14"/>
      <c r="L342" s="6"/>
      <c r="M342" s="1"/>
      <c r="N342" s="1"/>
      <c r="O342" s="28">
        <f>(IF(AND(J342&gt;0,J342&lt;=I342),J342,I342)*(L342-M342+N342))</f>
        <v>0</v>
      </c>
      <c r="P342" s="11"/>
      <c r="Q342" s="1"/>
      <c r="R342" s="1"/>
    </row>
    <row r="343" spans="1:18" ht="15">
      <c r="A343">
        <v>13</v>
      </c>
      <c r="B343">
        <v>33</v>
      </c>
      <c r="C343">
        <v>2019</v>
      </c>
      <c r="D343">
        <v>327</v>
      </c>
      <c r="G343" s="14">
        <v>327</v>
      </c>
      <c r="H343" s="19" t="s">
        <v>355</v>
      </c>
      <c r="I343" s="22">
        <v>15000</v>
      </c>
      <c r="J343" s="22" t="s">
        <v>22</v>
      </c>
      <c r="K343" s="14"/>
      <c r="L343" s="6"/>
      <c r="M343" s="1"/>
      <c r="N343" s="1"/>
      <c r="O343" s="28">
        <f>(IF(AND(J343&gt;0,J343&lt;=I343),J343,I343)*(L343-M343+N343))</f>
        <v>0</v>
      </c>
      <c r="P343" s="11"/>
      <c r="Q343" s="1"/>
      <c r="R343" s="1"/>
    </row>
    <row r="344" spans="1:18" ht="15">
      <c r="A344">
        <v>13</v>
      </c>
      <c r="B344">
        <v>33</v>
      </c>
      <c r="C344">
        <v>2019</v>
      </c>
      <c r="D344">
        <v>328</v>
      </c>
      <c r="G344" s="14">
        <v>328</v>
      </c>
      <c r="H344" s="19" t="s">
        <v>356</v>
      </c>
      <c r="I344" s="22">
        <v>25000</v>
      </c>
      <c r="J344" s="22" t="s">
        <v>24</v>
      </c>
      <c r="K344" s="14"/>
      <c r="L344" s="6"/>
      <c r="M344" s="1"/>
      <c r="N344" s="1"/>
      <c r="O344" s="28">
        <f>(IF(AND(J344&gt;0,J344&lt;=I344),J344,I344)*(L344-M344+N344))</f>
        <v>0</v>
      </c>
      <c r="P344" s="11"/>
      <c r="Q344" s="1"/>
      <c r="R344" s="1"/>
    </row>
    <row r="345" spans="1:18" ht="15">
      <c r="A345">
        <v>13</v>
      </c>
      <c r="B345">
        <v>33</v>
      </c>
      <c r="C345">
        <v>2019</v>
      </c>
      <c r="D345">
        <v>329</v>
      </c>
      <c r="G345" s="14">
        <v>329</v>
      </c>
      <c r="H345" s="19" t="s">
        <v>357</v>
      </c>
      <c r="I345" s="22">
        <v>25000</v>
      </c>
      <c r="J345" s="22" t="s">
        <v>24</v>
      </c>
      <c r="K345" s="14"/>
      <c r="L345" s="6"/>
      <c r="M345" s="1"/>
      <c r="N345" s="1"/>
      <c r="O345" s="28">
        <f>(IF(AND(J345&gt;0,J345&lt;=I345),J345,I345)*(L345-M345+N345))</f>
        <v>0</v>
      </c>
      <c r="P345" s="11"/>
      <c r="Q345" s="1"/>
      <c r="R345" s="1"/>
    </row>
    <row r="346" spans="1:18" ht="15">
      <c r="A346">
        <v>13</v>
      </c>
      <c r="B346">
        <v>33</v>
      </c>
      <c r="C346">
        <v>2019</v>
      </c>
      <c r="D346">
        <v>330</v>
      </c>
      <c r="G346" s="14">
        <v>330</v>
      </c>
      <c r="H346" s="19" t="s">
        <v>358</v>
      </c>
      <c r="I346" s="22">
        <v>50000</v>
      </c>
      <c r="J346" s="22" t="s">
        <v>24</v>
      </c>
      <c r="K346" s="14"/>
      <c r="L346" s="6"/>
      <c r="M346" s="1"/>
      <c r="N346" s="1"/>
      <c r="O346" s="28">
        <f>(IF(AND(J346&gt;0,J346&lt;=I346),J346,I346)*(L346-M346+N346))</f>
        <v>0</v>
      </c>
      <c r="P346" s="11"/>
      <c r="Q346" s="1"/>
      <c r="R346" s="1"/>
    </row>
    <row r="347" spans="1:18" ht="15">
      <c r="A347">
        <v>13</v>
      </c>
      <c r="B347">
        <v>33</v>
      </c>
      <c r="C347">
        <v>2019</v>
      </c>
      <c r="D347">
        <v>331</v>
      </c>
      <c r="G347" s="14">
        <v>331</v>
      </c>
      <c r="H347" s="19" t="s">
        <v>359</v>
      </c>
      <c r="I347" s="22">
        <v>50000</v>
      </c>
      <c r="J347" s="22" t="s">
        <v>24</v>
      </c>
      <c r="K347" s="14"/>
      <c r="L347" s="6"/>
      <c r="M347" s="1"/>
      <c r="N347" s="1"/>
      <c r="O347" s="28">
        <f>(IF(AND(J347&gt;0,J347&lt;=I347),J347,I347)*(L347-M347+N347))</f>
        <v>0</v>
      </c>
      <c r="P347" s="11"/>
      <c r="Q347" s="1"/>
      <c r="R347" s="1"/>
    </row>
    <row r="348" spans="1:18" ht="15">
      <c r="A348">
        <v>13</v>
      </c>
      <c r="B348">
        <v>33</v>
      </c>
      <c r="C348">
        <v>2019</v>
      </c>
      <c r="D348">
        <v>332</v>
      </c>
      <c r="G348" s="14">
        <v>332</v>
      </c>
      <c r="H348" s="19" t="s">
        <v>360</v>
      </c>
      <c r="I348" s="22">
        <v>10000</v>
      </c>
      <c r="J348" s="22" t="s">
        <v>24</v>
      </c>
      <c r="K348" s="14"/>
      <c r="L348" s="6"/>
      <c r="M348" s="1"/>
      <c r="N348" s="1"/>
      <c r="O348" s="28">
        <f>(IF(AND(J348&gt;0,J348&lt;=I348),J348,I348)*(L348-M348+N348))</f>
        <v>0</v>
      </c>
      <c r="P348" s="11"/>
      <c r="Q348" s="1"/>
      <c r="R348" s="1"/>
    </row>
    <row r="349" spans="1:18" ht="15">
      <c r="A349">
        <v>13</v>
      </c>
      <c r="B349">
        <v>33</v>
      </c>
      <c r="C349">
        <v>2019</v>
      </c>
      <c r="D349">
        <v>333</v>
      </c>
      <c r="G349" s="14">
        <v>333</v>
      </c>
      <c r="H349" s="19" t="s">
        <v>361</v>
      </c>
      <c r="I349" s="22">
        <v>25000</v>
      </c>
      <c r="J349" s="22" t="s">
        <v>24</v>
      </c>
      <c r="K349" s="14"/>
      <c r="L349" s="6"/>
      <c r="M349" s="1"/>
      <c r="N349" s="1"/>
      <c r="O349" s="28">
        <f>(IF(AND(J349&gt;0,J349&lt;=I349),J349,I349)*(L349-M349+N349))</f>
        <v>0</v>
      </c>
      <c r="P349" s="11"/>
      <c r="Q349" s="1"/>
      <c r="R349" s="1"/>
    </row>
    <row r="350" spans="1:18" ht="15">
      <c r="A350">
        <v>13</v>
      </c>
      <c r="B350">
        <v>33</v>
      </c>
      <c r="C350">
        <v>2019</v>
      </c>
      <c r="D350">
        <v>334</v>
      </c>
      <c r="G350" s="14">
        <v>334</v>
      </c>
      <c r="H350" s="19" t="s">
        <v>362</v>
      </c>
      <c r="I350" s="22">
        <v>25000</v>
      </c>
      <c r="J350" s="22" t="s">
        <v>24</v>
      </c>
      <c r="K350" s="14"/>
      <c r="L350" s="6"/>
      <c r="M350" s="1"/>
      <c r="N350" s="1"/>
      <c r="O350" s="28">
        <f>(IF(AND(J350&gt;0,J350&lt;=I350),J350,I350)*(L350-M350+N350))</f>
        <v>0</v>
      </c>
      <c r="P350" s="11"/>
      <c r="Q350" s="1"/>
      <c r="R350" s="1"/>
    </row>
    <row r="351" spans="1:18" ht="15">
      <c r="A351">
        <v>13</v>
      </c>
      <c r="B351">
        <v>33</v>
      </c>
      <c r="C351">
        <v>2019</v>
      </c>
      <c r="D351">
        <v>335</v>
      </c>
      <c r="G351" s="14">
        <v>335</v>
      </c>
      <c r="H351" s="19" t="s">
        <v>363</v>
      </c>
      <c r="I351" s="22">
        <v>25000</v>
      </c>
      <c r="J351" s="22" t="s">
        <v>24</v>
      </c>
      <c r="K351" s="14"/>
      <c r="L351" s="6"/>
      <c r="M351" s="1"/>
      <c r="N351" s="1"/>
      <c r="O351" s="28">
        <f>(IF(AND(J351&gt;0,J351&lt;=I351),J351,I351)*(L351-M351+N351))</f>
        <v>0</v>
      </c>
      <c r="P351" s="11"/>
      <c r="Q351" s="1"/>
      <c r="R351" s="1"/>
    </row>
    <row r="352" spans="1:18" ht="22.5">
      <c r="A352">
        <v>13</v>
      </c>
      <c r="B352">
        <v>33</v>
      </c>
      <c r="C352">
        <v>2019</v>
      </c>
      <c r="D352">
        <v>336</v>
      </c>
      <c r="G352" s="14">
        <v>336</v>
      </c>
      <c r="H352" s="19" t="s">
        <v>364</v>
      </c>
      <c r="I352" s="22">
        <v>30000</v>
      </c>
      <c r="J352" s="22" t="s">
        <v>24</v>
      </c>
      <c r="K352" s="14"/>
      <c r="L352" s="6"/>
      <c r="M352" s="1"/>
      <c r="N352" s="1"/>
      <c r="O352" s="28">
        <f>(IF(AND(J352&gt;0,J352&lt;=I352),J352,I352)*(L352-M352+N352))</f>
        <v>0</v>
      </c>
      <c r="P352" s="11"/>
      <c r="Q352" s="1"/>
      <c r="R352" s="1"/>
    </row>
    <row r="353" spans="1:18" ht="22.5">
      <c r="A353">
        <v>13</v>
      </c>
      <c r="B353">
        <v>33</v>
      </c>
      <c r="C353">
        <v>2019</v>
      </c>
      <c r="D353">
        <v>337</v>
      </c>
      <c r="G353" s="14">
        <v>337</v>
      </c>
      <c r="H353" s="19" t="s">
        <v>365</v>
      </c>
      <c r="I353" s="22">
        <v>15000</v>
      </c>
      <c r="J353" s="22" t="s">
        <v>24</v>
      </c>
      <c r="K353" s="14"/>
      <c r="L353" s="6"/>
      <c r="M353" s="1"/>
      <c r="N353" s="1"/>
      <c r="O353" s="28">
        <f>(IF(AND(J353&gt;0,J353&lt;=I353),J353,I353)*(L353-M353+N353))</f>
        <v>0</v>
      </c>
      <c r="P353" s="11"/>
      <c r="Q353" s="1"/>
      <c r="R353" s="1"/>
    </row>
    <row r="354" spans="1:18" ht="15">
      <c r="A354">
        <v>13</v>
      </c>
      <c r="B354">
        <v>33</v>
      </c>
      <c r="C354">
        <v>2019</v>
      </c>
      <c r="D354">
        <v>338</v>
      </c>
      <c r="G354" s="14">
        <v>338</v>
      </c>
      <c r="H354" s="19" t="s">
        <v>366</v>
      </c>
      <c r="I354" s="22">
        <v>3000</v>
      </c>
      <c r="J354" s="22" t="s">
        <v>24</v>
      </c>
      <c r="K354" s="14"/>
      <c r="L354" s="6"/>
      <c r="M354" s="1"/>
      <c r="N354" s="1"/>
      <c r="O354" s="28">
        <f>(IF(AND(J354&gt;0,J354&lt;=I354),J354,I354)*(L354-M354+N354))</f>
        <v>0</v>
      </c>
      <c r="P354" s="11"/>
      <c r="Q354" s="1"/>
      <c r="R354" s="1"/>
    </row>
    <row r="355" spans="1:18" ht="15">
      <c r="A355">
        <v>13</v>
      </c>
      <c r="B355">
        <v>33</v>
      </c>
      <c r="C355">
        <v>2019</v>
      </c>
      <c r="D355">
        <v>339</v>
      </c>
      <c r="G355" s="14">
        <v>339</v>
      </c>
      <c r="H355" s="19" t="s">
        <v>367</v>
      </c>
      <c r="I355" s="22">
        <v>5000</v>
      </c>
      <c r="J355" s="22" t="s">
        <v>26</v>
      </c>
      <c r="K355" s="14"/>
      <c r="L355" s="6"/>
      <c r="M355" s="1"/>
      <c r="N355" s="1"/>
      <c r="O355" s="28">
        <f>(IF(AND(J355&gt;0,J355&lt;=I355),J355,I355)*(L355-M355+N355))</f>
        <v>0</v>
      </c>
      <c r="P355" s="11"/>
      <c r="Q355" s="1"/>
      <c r="R355" s="1"/>
    </row>
    <row r="356" spans="1:18" ht="15">
      <c r="A356">
        <v>13</v>
      </c>
      <c r="B356">
        <v>33</v>
      </c>
      <c r="C356">
        <v>2019</v>
      </c>
      <c r="D356">
        <v>340</v>
      </c>
      <c r="G356" s="14">
        <v>340</v>
      </c>
      <c r="H356" s="19" t="s">
        <v>368</v>
      </c>
      <c r="I356" s="22">
        <v>2000</v>
      </c>
      <c r="J356" s="22" t="s">
        <v>22</v>
      </c>
      <c r="K356" s="14"/>
      <c r="L356" s="6"/>
      <c r="M356" s="1"/>
      <c r="N356" s="1"/>
      <c r="O356" s="28">
        <f>(IF(AND(J356&gt;0,J356&lt;=I356),J356,I356)*(L356-M356+N356))</f>
        <v>0</v>
      </c>
      <c r="P356" s="11"/>
      <c r="Q356" s="1"/>
      <c r="R356" s="1"/>
    </row>
    <row r="357" spans="1:18" ht="15">
      <c r="A357">
        <v>13</v>
      </c>
      <c r="B357">
        <v>33</v>
      </c>
      <c r="C357">
        <v>2019</v>
      </c>
      <c r="D357">
        <v>341</v>
      </c>
      <c r="G357" s="14">
        <v>341</v>
      </c>
      <c r="H357" s="19" t="s">
        <v>369</v>
      </c>
      <c r="I357" s="22">
        <v>70000</v>
      </c>
      <c r="J357" s="22" t="s">
        <v>24</v>
      </c>
      <c r="K357" s="14"/>
      <c r="L357" s="6"/>
      <c r="M357" s="1"/>
      <c r="N357" s="1"/>
      <c r="O357" s="28">
        <f>(IF(AND(J357&gt;0,J357&lt;=I357),J357,I357)*(L357-M357+N357))</f>
        <v>0</v>
      </c>
      <c r="P357" s="11"/>
      <c r="Q357" s="1"/>
      <c r="R357" s="1"/>
    </row>
    <row r="358" spans="7:18" ht="15">
      <c r="G358" s="14"/>
      <c r="H358" s="19"/>
      <c r="I358" s="22"/>
      <c r="J358" s="22"/>
      <c r="K358" s="14"/>
      <c r="L358" s="6"/>
      <c r="M358" s="1"/>
      <c r="N358" s="1"/>
      <c r="O358" s="8"/>
      <c r="P358" s="11"/>
      <c r="Q358" s="1"/>
      <c r="R358" s="1"/>
    </row>
    <row r="359" spans="8:15" ht="15">
      <c r="H359" s="33"/>
      <c r="L359" s="30" t="s">
        <v>370</v>
      </c>
      <c r="N359" s="31"/>
      <c r="O359" s="32">
        <f>SUM(O10:O357)</f>
        <v>0</v>
      </c>
    </row>
    <row r="360" ht="15.75" thickBot="1">
      <c r="H360" s="33"/>
    </row>
    <row r="361" spans="8:16" ht="15">
      <c r="H361" s="33"/>
      <c r="N361" s="38"/>
      <c r="O361" s="41"/>
      <c r="P361" s="42" t="s">
        <v>375</v>
      </c>
    </row>
    <row r="362" spans="8:16" ht="15">
      <c r="H362" s="33" t="s">
        <v>371</v>
      </c>
      <c r="I362" s="36"/>
      <c r="N362" s="38"/>
      <c r="O362" s="40"/>
      <c r="P362" s="39"/>
    </row>
    <row r="363" spans="8:16" ht="15">
      <c r="H363" s="33" t="s">
        <v>372</v>
      </c>
      <c r="I363" s="36"/>
      <c r="N363" s="38"/>
      <c r="O363" s="40"/>
      <c r="P363" s="39"/>
    </row>
    <row r="364" spans="8:16" ht="15">
      <c r="H364" s="33" t="s">
        <v>373</v>
      </c>
      <c r="I364" s="3"/>
      <c r="N364" s="38"/>
      <c r="O364" s="40"/>
      <c r="P364" s="39"/>
    </row>
    <row r="365" spans="8:16" ht="15">
      <c r="H365" s="33" t="s">
        <v>374</v>
      </c>
      <c r="I365" s="36"/>
      <c r="N365" s="38"/>
      <c r="O365" s="40"/>
      <c r="P365" s="39"/>
    </row>
    <row r="366" spans="8:16" ht="15">
      <c r="H366" s="33"/>
      <c r="I366" s="37"/>
      <c r="N366" s="38"/>
      <c r="O366" s="40"/>
      <c r="P366" s="39"/>
    </row>
    <row r="367" spans="8:16" ht="15">
      <c r="H367" s="33"/>
      <c r="I367" s="3"/>
      <c r="N367" s="38"/>
      <c r="O367" s="40"/>
      <c r="P367" s="39"/>
    </row>
    <row r="368" spans="8:16" ht="15">
      <c r="H368" s="33"/>
      <c r="I368" s="3"/>
      <c r="N368" s="38"/>
      <c r="O368" s="40"/>
      <c r="P368" s="39"/>
    </row>
    <row r="369" spans="14:16" ht="15">
      <c r="N369" s="38"/>
      <c r="O369" s="40"/>
      <c r="P369" s="39"/>
    </row>
    <row r="370" spans="14:16" ht="15.75" thickBot="1">
      <c r="N370" s="38"/>
      <c r="O370" s="43"/>
      <c r="P370" s="44" t="s">
        <v>376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2019-10-04T14:04:21Z</dcterms:created>
  <dcterms:modified xsi:type="dcterms:W3CDTF">2019-10-04T14:04:26Z</dcterms:modified>
  <cp:category/>
  <cp:version/>
  <cp:contentType/>
  <cp:contentStatus/>
</cp:coreProperties>
</file>