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9555" windowHeight="952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<sst xmlns="http://schemas.openxmlformats.org/spreadsheetml/2006/main" count="61" uniqueCount="48">
  <si>
    <t>PREFEITURA MUNICIPAL DE LUCELIA
CNPJ: 44.919.918/0001-04</t>
  </si>
  <si>
    <t>DIGITAÇÃO ELETRÔNICA DA PROPOSTA</t>
  </si>
  <si>
    <t>PREGÃO PRESENCIAL</t>
  </si>
  <si>
    <t>SEQUENCIA: 4</t>
  </si>
  <si>
    <t>Data Abertura: 11/02/2020 Hrs: 08:30</t>
  </si>
  <si>
    <t>Local Entrega: ALMOXARIFADO CENTRAL, RUA EDUARDO RAPACCE , S/N</t>
  </si>
  <si>
    <t xml:space="preserve">Observação: 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</si>
  <si>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</si>
  <si>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</si>
  <si>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</si>
  <si>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</si>
  <si>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</si>
  <si>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</si>
  <si>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</si>
  <si>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</si>
  <si>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</si>
  <si>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</si>
  <si>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VL. UNITÁRIO</t>
  </si>
  <si>
    <t>VL. TOTAL</t>
  </si>
  <si>
    <t>MARCA</t>
  </si>
  <si>
    <t>cd_Complemento</t>
  </si>
  <si>
    <t>Diesel S-10</t>
  </si>
  <si>
    <t>LT</t>
  </si>
  <si>
    <t>Gasolina comum</t>
  </si>
  <si>
    <t>Etanol comum</t>
  </si>
  <si>
    <t>Arla 32 galão de 20 litros</t>
  </si>
  <si>
    <t>GAL</t>
  </si>
  <si>
    <t>Óleo 15W40 motor diesel API CI 4 - baldes de 20 litros, registro na ANP, ficha técnica e homologado por montadoras.</t>
  </si>
  <si>
    <t>BLD</t>
  </si>
  <si>
    <t>Óleo 5w30 para veículos a diesel - 01 litro registro na ANP, ficha técnica e homologado por montadoras.</t>
  </si>
  <si>
    <t>Óleo hidráulico AW68 - 20 litros registro na ANP, ficha técnica e homologado por montadoras.</t>
  </si>
  <si>
    <t>Óleo transmissão 85W140 GL 5 registro na ANP, ficha técnica e homologado por montadoras.</t>
  </si>
  <si>
    <t>Óleo transmissão e freio 20W30 - 20 litros, registro na ANP, ficha técnica e homologado por montadoras.</t>
  </si>
  <si>
    <t>Óleo para transmissão e diferencial 10W/30 - 20 litros, registro na ANP, ficha técnica e homologado por montadoras.</t>
  </si>
  <si>
    <t>Óleo para direção hidráulica tipo ATF- 20 litros Dexron II, registro na ANP, ficha técnica e homologado por montadoras.</t>
  </si>
  <si>
    <t>Óleo WBF 100 - 20 litros, registro na ANP, ficha técnica e homologado por montadoras.</t>
  </si>
  <si>
    <t>Fluído para freios DOT 4 - 500ml cx com 40unid. registro na ANP, ficha técnica e homologado por montadoras.</t>
  </si>
  <si>
    <t>CX</t>
  </si>
  <si>
    <t>Óleo motor flex 5W30 - sintático API SN - 01lt - cx com 24 unid, ficha técnica e homologado por montadoras.</t>
  </si>
  <si>
    <t>Óleo motor flex 20W50 - mineral API SL - 01lt cx com 24 unid, ficha técnica e homologado por montadoras.</t>
  </si>
  <si>
    <t>Óleo 2T, TC FC - 500ml cx com 40 unid, ficha técnica e homologado por montadoras.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</si>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</sst>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7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7" fillId="33" borderId="10" xfId="0" applyNumberFormat="1" applyFont="1" applyFill="1" applyBorder="1" applyAlignment="1" applyProtection="1">
      <alignment vertical="center"/>
      <protection locked="0"/>
    </xf>
    <xf numFmtId="165" fontId="38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8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7" fillId="33" borderId="11" xfId="0" applyFont="1" applyFill="1" applyBorder="1" applyAlignment="1" applyProtection="1">
      <alignment vertical="top" wrapText="1"/>
      <protection locked="0"/>
    </xf>
    <xf numFmtId="0" fontId="38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7" fillId="33" borderId="12" xfId="0" applyFont="1" applyFill="1" applyBorder="1" applyAlignment="1" applyProtection="1">
      <alignment vertical="top"/>
      <protection/>
    </xf>
    <xf numFmtId="0" fontId="38" fillId="0" borderId="0" xfId="0" applyFont="1" applyAlignment="1" applyProtection="1">
      <alignment vertical="top"/>
      <protection/>
    </xf>
    <xf numFmtId="0" fontId="2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3" fillId="0" borderId="0" xfId="0" applyFont="1" applyAlignment="1" applyProtection="1">
      <alignment vertical="top" wrapText="1"/>
      <protection/>
    </xf>
    <xf numFmtId="0" fontId="37" fillId="33" borderId="10" xfId="0" applyFont="1" applyFill="1" applyBorder="1" applyAlignment="1" applyProtection="1">
      <alignment vertical="top" wrapText="1"/>
      <protection/>
    </xf>
    <xf numFmtId="0" fontId="38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7" fillId="33" borderId="10" xfId="0" applyNumberFormat="1" applyFont="1" applyFill="1" applyBorder="1" applyAlignment="1" applyProtection="1">
      <alignment vertical="top"/>
      <protection/>
    </xf>
    <xf numFmtId="164" fontId="38" fillId="0" borderId="0" xfId="0" applyNumberFormat="1" applyFont="1" applyAlignment="1" applyProtection="1">
      <alignment vertical="top"/>
      <protection/>
    </xf>
    <xf numFmtId="0" fontId="37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8" fillId="0" borderId="0" xfId="0" applyNumberFormat="1" applyFont="1" applyAlignment="1" applyProtection="1">
      <alignment vertical="top"/>
      <protection/>
    </xf>
    <xf numFmtId="2" fontId="37" fillId="33" borderId="10" xfId="0" applyNumberFormat="1" applyFont="1" applyFill="1" applyBorder="1" applyAlignment="1" applyProtection="1">
      <alignment horizontal="right" vertical="top"/>
      <protection/>
    </xf>
    <xf numFmtId="165" fontId="37" fillId="0" borderId="0" xfId="0" applyNumberFormat="1" applyFont="1" applyAlignment="1" applyProtection="1">
      <alignment vertical="center"/>
      <protection/>
    </xf>
    <xf numFmtId="0" fontId="39" fillId="0" borderId="0" xfId="0" applyFont="1" applyAlignment="1">
      <alignment/>
    </xf>
    <xf numFmtId="2" fontId="39" fillId="0" borderId="0" xfId="0" applyNumberFormat="1" applyFont="1" applyAlignment="1" applyProtection="1">
      <alignment vertical="top"/>
      <protection/>
    </xf>
    <xf numFmtId="0" fontId="37" fillId="0" borderId="0" xfId="0" applyFont="1" applyAlignment="1" applyProtection="1">
      <alignment vertical="top" wrapText="1"/>
      <protection/>
    </xf>
    <xf numFmtId="0" fontId="37" fillId="34" borderId="13" xfId="0" applyFont="1" applyFill="1" applyBorder="1" applyAlignment="1" applyProtection="1">
      <alignment vertical="top" wrapText="1"/>
      <protection locked="0"/>
    </xf>
    <xf numFmtId="49" fontId="37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5"/>
  <sheetViews>
    <sheetView showRowColHeaders="0" tabSelected="1" zoomScalePageLayoutView="0" workbookViewId="0" topLeftCell="G1">
      <selection activeCell="J10" sqref="J10"/>
    </sheetView>
  </sheetViews>
  <sheetFormatPr defaultColWidth="0" defaultRowHeight="15"/>
  <cols>
    <col min="1" max="6" width="0" style="0" hidden="1" customWidth="1"/>
    <col min="7" max="7" width="5.28125" style="12" customWidth="1"/>
    <col min="8" max="8" width="40.7109375" style="16" customWidth="1"/>
    <col min="9" max="9" width="12.7109375" style="20" customWidth="1"/>
    <col min="10" max="10" width="3.7109375" style="20" customWidth="1"/>
    <col min="11" max="11" width="0" style="12" hidden="1" customWidth="1"/>
    <col min="12" max="12" width="12.8515625" style="4" bestFit="1" customWidth="1"/>
    <col min="13" max="14" width="0" style="0" hidden="1" customWidth="1"/>
    <col min="15" max="15" width="15.7109375" style="7" customWidth="1"/>
    <col min="16" max="16" width="35.7109375" style="9" customWidth="1"/>
    <col min="17" max="17" width="2.28125" style="0" customWidth="1"/>
    <col min="18" max="16384" width="0" style="0" hidden="1" customWidth="1"/>
  </cols>
  <sheetData>
    <row r="1" ht="47.25">
      <c r="H1" s="15" t="s">
        <v>0</v>
      </c>
    </row>
    <row r="3" ht="15">
      <c r="H3" s="16" t="s">
        <v>1</v>
      </c>
    </row>
    <row r="5" ht="15">
      <c r="H5" s="16" t="s">
        <v>2</v>
      </c>
    </row>
    <row r="6" ht="15">
      <c r="H6" s="16" t="s">
        <v>3</v>
      </c>
    </row>
    <row r="7" spans="8:9" ht="15">
      <c r="H7" s="16" t="s">
        <v>4</v>
      </c>
      <c r="I7" s="20" t="s">
        <v>4</v>
      </c>
    </row>
    <row r="8" spans="8:9" ht="30">
      <c r="H8" s="16" t="s">
        <v>5</v>
      </c>
      <c r="I8" s="20" t="s">
        <v>6</v>
      </c>
    </row>
    <row r="10" ht="15">
      <c r="H10" s="17" t="s">
        <v>7</v>
      </c>
    </row>
    <row r="11" spans="8:15" ht="15">
      <c r="H11" s="34"/>
      <c r="L11" s="26"/>
      <c r="M11" s="25"/>
      <c r="N11" s="25"/>
      <c r="O11" s="24"/>
    </row>
    <row r="12" spans="8:15" ht="15">
      <c r="H12" s="17" t="s">
        <v>8</v>
      </c>
      <c r="O12" s="27"/>
    </row>
    <row r="13" spans="8:15" ht="15">
      <c r="H13" s="35"/>
      <c r="O13" s="27"/>
    </row>
    <row r="14" ht="15">
      <c r="O14" s="27"/>
    </row>
    <row r="15" ht="15">
      <c r="O15" s="27"/>
    </row>
    <row r="16" spans="1:18" ht="15">
      <c r="A16" t="s">
        <v>9</v>
      </c>
      <c r="B16" t="s">
        <v>10</v>
      </c>
      <c r="C16" t="s">
        <v>11</v>
      </c>
      <c r="D16" t="s">
        <v>12</v>
      </c>
      <c r="G16" s="13" t="s">
        <v>13</v>
      </c>
      <c r="H16" s="18" t="s">
        <v>14</v>
      </c>
      <c r="I16" s="21" t="s">
        <v>15</v>
      </c>
      <c r="J16" s="21" t="s">
        <v>16</v>
      </c>
      <c r="K16" s="23"/>
      <c r="L16" s="5" t="s">
        <v>17</v>
      </c>
      <c r="M16" s="2"/>
      <c r="N16" s="2"/>
      <c r="O16" s="29" t="s">
        <v>18</v>
      </c>
      <c r="P16" s="10" t="s">
        <v>19</v>
      </c>
      <c r="R16" t="s">
        <v>20</v>
      </c>
    </row>
    <row r="17" spans="1:18" ht="15">
      <c r="A17">
        <v>13</v>
      </c>
      <c r="B17">
        <v>4</v>
      </c>
      <c r="C17">
        <v>2020</v>
      </c>
      <c r="D17">
        <v>1</v>
      </c>
      <c r="G17" s="14">
        <v>1</v>
      </c>
      <c r="H17" s="19" t="s">
        <v>21</v>
      </c>
      <c r="I17" s="22">
        <v>254000</v>
      </c>
      <c r="J17" s="22" t="s">
        <v>22</v>
      </c>
      <c r="K17" s="14"/>
      <c r="L17" s="6"/>
      <c r="M17" s="1"/>
      <c r="N17" s="1"/>
      <c r="O17" s="28">
        <f aca="true" t="shared" si="0" ref="O17:O32">(IF(AND(J17&gt;0,J17&lt;=I17),J17,I17)*(L17-M17+N17))</f>
        <v>0</v>
      </c>
      <c r="P17" s="11"/>
      <c r="Q17" s="1"/>
      <c r="R17" s="1"/>
    </row>
    <row r="18" spans="1:18" ht="15">
      <c r="A18">
        <v>13</v>
      </c>
      <c r="B18">
        <v>4</v>
      </c>
      <c r="C18">
        <v>2020</v>
      </c>
      <c r="D18">
        <v>2</v>
      </c>
      <c r="G18" s="14">
        <v>2</v>
      </c>
      <c r="H18" s="19" t="s">
        <v>23</v>
      </c>
      <c r="I18" s="22">
        <v>35000</v>
      </c>
      <c r="J18" s="22" t="s">
        <v>22</v>
      </c>
      <c r="K18" s="14"/>
      <c r="L18" s="6"/>
      <c r="M18" s="1"/>
      <c r="N18" s="1"/>
      <c r="O18" s="28">
        <f t="shared" si="0"/>
        <v>0</v>
      </c>
      <c r="P18" s="11"/>
      <c r="Q18" s="1"/>
      <c r="R18" s="1"/>
    </row>
    <row r="19" spans="1:18" ht="15">
      <c r="A19">
        <v>13</v>
      </c>
      <c r="B19">
        <v>4</v>
      </c>
      <c r="C19">
        <v>2020</v>
      </c>
      <c r="D19">
        <v>3</v>
      </c>
      <c r="G19" s="14">
        <v>3</v>
      </c>
      <c r="H19" s="19" t="s">
        <v>24</v>
      </c>
      <c r="I19" s="22">
        <v>66000</v>
      </c>
      <c r="J19" s="22" t="s">
        <v>22</v>
      </c>
      <c r="K19" s="14"/>
      <c r="L19" s="6"/>
      <c r="M19" s="1"/>
      <c r="N19" s="1"/>
      <c r="O19" s="28">
        <f t="shared" si="0"/>
        <v>0</v>
      </c>
      <c r="P19" s="11"/>
      <c r="Q19" s="1"/>
      <c r="R19" s="1"/>
    </row>
    <row r="20" spans="1:18" ht="15">
      <c r="A20">
        <v>13</v>
      </c>
      <c r="B20">
        <v>4</v>
      </c>
      <c r="C20">
        <v>2020</v>
      </c>
      <c r="D20">
        <v>4</v>
      </c>
      <c r="G20" s="14">
        <v>4</v>
      </c>
      <c r="H20" s="19" t="s">
        <v>25</v>
      </c>
      <c r="I20" s="22">
        <v>300</v>
      </c>
      <c r="J20" s="22" t="s">
        <v>26</v>
      </c>
      <c r="K20" s="14"/>
      <c r="L20" s="6"/>
      <c r="M20" s="1"/>
      <c r="N20" s="1"/>
      <c r="O20" s="28">
        <f t="shared" si="0"/>
        <v>0</v>
      </c>
      <c r="P20" s="11"/>
      <c r="Q20" s="1"/>
      <c r="R20" s="1"/>
    </row>
    <row r="21" spans="1:18" ht="33.75">
      <c r="A21">
        <v>13</v>
      </c>
      <c r="B21">
        <v>4</v>
      </c>
      <c r="C21">
        <v>2020</v>
      </c>
      <c r="D21">
        <v>5</v>
      </c>
      <c r="G21" s="14">
        <v>5</v>
      </c>
      <c r="H21" s="19" t="s">
        <v>27</v>
      </c>
      <c r="I21" s="22">
        <v>270</v>
      </c>
      <c r="J21" s="22" t="s">
        <v>28</v>
      </c>
      <c r="K21" s="14"/>
      <c r="L21" s="6"/>
      <c r="M21" s="1"/>
      <c r="N21" s="1"/>
      <c r="O21" s="28">
        <f t="shared" si="0"/>
        <v>0</v>
      </c>
      <c r="P21" s="11"/>
      <c r="Q21" s="1"/>
      <c r="R21" s="1"/>
    </row>
    <row r="22" spans="1:18" ht="22.5">
      <c r="A22">
        <v>13</v>
      </c>
      <c r="B22">
        <v>4</v>
      </c>
      <c r="C22">
        <v>2020</v>
      </c>
      <c r="D22">
        <v>6</v>
      </c>
      <c r="G22" s="14">
        <v>6</v>
      </c>
      <c r="H22" s="19" t="s">
        <v>29</v>
      </c>
      <c r="I22" s="22">
        <v>50</v>
      </c>
      <c r="J22" s="22" t="s">
        <v>26</v>
      </c>
      <c r="K22" s="14"/>
      <c r="L22" s="6"/>
      <c r="M22" s="1"/>
      <c r="N22" s="1"/>
      <c r="O22" s="28">
        <f t="shared" si="0"/>
        <v>0</v>
      </c>
      <c r="P22" s="11"/>
      <c r="Q22" s="1"/>
      <c r="R22" s="1"/>
    </row>
    <row r="23" spans="1:18" ht="22.5">
      <c r="A23">
        <v>13</v>
      </c>
      <c r="B23">
        <v>4</v>
      </c>
      <c r="C23">
        <v>2020</v>
      </c>
      <c r="D23">
        <v>7</v>
      </c>
      <c r="G23" s="14">
        <v>7</v>
      </c>
      <c r="H23" s="19" t="s">
        <v>30</v>
      </c>
      <c r="I23" s="22">
        <v>124</v>
      </c>
      <c r="J23" s="22" t="s">
        <v>28</v>
      </c>
      <c r="K23" s="14"/>
      <c r="L23" s="6"/>
      <c r="M23" s="1"/>
      <c r="N23" s="1"/>
      <c r="O23" s="28">
        <f t="shared" si="0"/>
        <v>0</v>
      </c>
      <c r="P23" s="11"/>
      <c r="Q23" s="1"/>
      <c r="R23" s="1"/>
    </row>
    <row r="24" spans="1:18" ht="22.5">
      <c r="A24">
        <v>13</v>
      </c>
      <c r="B24">
        <v>4</v>
      </c>
      <c r="C24">
        <v>2020</v>
      </c>
      <c r="D24">
        <v>8</v>
      </c>
      <c r="G24" s="14">
        <v>8</v>
      </c>
      <c r="H24" s="19" t="s">
        <v>31</v>
      </c>
      <c r="I24" s="22">
        <v>30</v>
      </c>
      <c r="J24" s="22" t="s">
        <v>28</v>
      </c>
      <c r="K24" s="14"/>
      <c r="L24" s="6"/>
      <c r="M24" s="1"/>
      <c r="N24" s="1"/>
      <c r="O24" s="28">
        <f t="shared" si="0"/>
        <v>0</v>
      </c>
      <c r="P24" s="11"/>
      <c r="Q24" s="1"/>
      <c r="R24" s="1"/>
    </row>
    <row r="25" spans="1:18" ht="22.5">
      <c r="A25">
        <v>13</v>
      </c>
      <c r="B25">
        <v>4</v>
      </c>
      <c r="C25">
        <v>2020</v>
      </c>
      <c r="D25">
        <v>9</v>
      </c>
      <c r="G25" s="14">
        <v>9</v>
      </c>
      <c r="H25" s="19" t="s">
        <v>32</v>
      </c>
      <c r="I25" s="22">
        <v>30</v>
      </c>
      <c r="J25" s="22" t="s">
        <v>28</v>
      </c>
      <c r="K25" s="14"/>
      <c r="L25" s="6"/>
      <c r="M25" s="1"/>
      <c r="N25" s="1"/>
      <c r="O25" s="28">
        <f t="shared" si="0"/>
        <v>0</v>
      </c>
      <c r="P25" s="11"/>
      <c r="Q25" s="1"/>
      <c r="R25" s="1"/>
    </row>
    <row r="26" spans="1:18" ht="33.75">
      <c r="A26">
        <v>13</v>
      </c>
      <c r="B26">
        <v>4</v>
      </c>
      <c r="C26">
        <v>2020</v>
      </c>
      <c r="D26">
        <v>10</v>
      </c>
      <c r="G26" s="14">
        <v>10</v>
      </c>
      <c r="H26" s="19" t="s">
        <v>33</v>
      </c>
      <c r="I26" s="22">
        <v>40</v>
      </c>
      <c r="J26" s="22" t="s">
        <v>28</v>
      </c>
      <c r="K26" s="14"/>
      <c r="L26" s="6"/>
      <c r="M26" s="1"/>
      <c r="N26" s="1"/>
      <c r="O26" s="28">
        <f t="shared" si="0"/>
        <v>0</v>
      </c>
      <c r="P26" s="11"/>
      <c r="Q26" s="1"/>
      <c r="R26" s="1"/>
    </row>
    <row r="27" spans="1:18" ht="33.75">
      <c r="A27">
        <v>13</v>
      </c>
      <c r="B27">
        <v>4</v>
      </c>
      <c r="C27">
        <v>2020</v>
      </c>
      <c r="D27">
        <v>11</v>
      </c>
      <c r="G27" s="14">
        <v>11</v>
      </c>
      <c r="H27" s="19" t="s">
        <v>34</v>
      </c>
      <c r="I27" s="22">
        <v>54</v>
      </c>
      <c r="J27" s="22" t="s">
        <v>28</v>
      </c>
      <c r="K27" s="14"/>
      <c r="L27" s="6"/>
      <c r="M27" s="1"/>
      <c r="N27" s="1"/>
      <c r="O27" s="28">
        <f t="shared" si="0"/>
        <v>0</v>
      </c>
      <c r="P27" s="11"/>
      <c r="Q27" s="1"/>
      <c r="R27" s="1"/>
    </row>
    <row r="28" spans="1:18" ht="22.5">
      <c r="A28">
        <v>13</v>
      </c>
      <c r="B28">
        <v>4</v>
      </c>
      <c r="C28">
        <v>2020</v>
      </c>
      <c r="D28">
        <v>12</v>
      </c>
      <c r="G28" s="14">
        <v>12</v>
      </c>
      <c r="H28" s="19" t="s">
        <v>35</v>
      </c>
      <c r="I28" s="22">
        <v>40</v>
      </c>
      <c r="J28" s="22" t="s">
        <v>28</v>
      </c>
      <c r="K28" s="14"/>
      <c r="L28" s="6"/>
      <c r="M28" s="1"/>
      <c r="N28" s="1"/>
      <c r="O28" s="28">
        <f t="shared" si="0"/>
        <v>0</v>
      </c>
      <c r="P28" s="11"/>
      <c r="Q28" s="1"/>
      <c r="R28" s="1"/>
    </row>
    <row r="29" spans="1:18" ht="22.5">
      <c r="A29">
        <v>13</v>
      </c>
      <c r="B29">
        <v>4</v>
      </c>
      <c r="C29">
        <v>2020</v>
      </c>
      <c r="D29">
        <v>13</v>
      </c>
      <c r="G29" s="14">
        <v>13</v>
      </c>
      <c r="H29" s="19" t="s">
        <v>36</v>
      </c>
      <c r="I29" s="22">
        <v>15</v>
      </c>
      <c r="J29" s="22" t="s">
        <v>37</v>
      </c>
      <c r="K29" s="14"/>
      <c r="L29" s="6"/>
      <c r="M29" s="1"/>
      <c r="N29" s="1"/>
      <c r="O29" s="28">
        <f t="shared" si="0"/>
        <v>0</v>
      </c>
      <c r="P29" s="11"/>
      <c r="Q29" s="1"/>
      <c r="R29" s="1"/>
    </row>
    <row r="30" spans="1:18" ht="22.5">
      <c r="A30">
        <v>13</v>
      </c>
      <c r="B30">
        <v>4</v>
      </c>
      <c r="C30">
        <v>2020</v>
      </c>
      <c r="D30">
        <v>14</v>
      </c>
      <c r="G30" s="14">
        <v>14</v>
      </c>
      <c r="H30" s="19" t="s">
        <v>38</v>
      </c>
      <c r="I30" s="22">
        <v>22</v>
      </c>
      <c r="J30" s="22" t="s">
        <v>37</v>
      </c>
      <c r="K30" s="14"/>
      <c r="L30" s="6"/>
      <c r="M30" s="1"/>
      <c r="N30" s="1"/>
      <c r="O30" s="28">
        <f t="shared" si="0"/>
        <v>0</v>
      </c>
      <c r="P30" s="11"/>
      <c r="Q30" s="1"/>
      <c r="R30" s="1"/>
    </row>
    <row r="31" spans="1:18" ht="22.5">
      <c r="A31">
        <v>13</v>
      </c>
      <c r="B31">
        <v>4</v>
      </c>
      <c r="C31">
        <v>2020</v>
      </c>
      <c r="D31">
        <v>15</v>
      </c>
      <c r="G31" s="14">
        <v>15</v>
      </c>
      <c r="H31" s="19" t="s">
        <v>39</v>
      </c>
      <c r="I31" s="22">
        <v>44</v>
      </c>
      <c r="J31" s="22" t="s">
        <v>37</v>
      </c>
      <c r="K31" s="14"/>
      <c r="L31" s="6"/>
      <c r="M31" s="1"/>
      <c r="N31" s="1"/>
      <c r="O31" s="28">
        <f t="shared" si="0"/>
        <v>0</v>
      </c>
      <c r="P31" s="11"/>
      <c r="Q31" s="1"/>
      <c r="R31" s="1"/>
    </row>
    <row r="32" spans="1:18" ht="22.5">
      <c r="A32">
        <v>13</v>
      </c>
      <c r="B32">
        <v>4</v>
      </c>
      <c r="C32">
        <v>2020</v>
      </c>
      <c r="D32">
        <v>16</v>
      </c>
      <c r="G32" s="14">
        <v>16</v>
      </c>
      <c r="H32" s="19" t="s">
        <v>40</v>
      </c>
      <c r="I32" s="22">
        <v>8</v>
      </c>
      <c r="J32" s="22" t="s">
        <v>37</v>
      </c>
      <c r="K32" s="14"/>
      <c r="L32" s="6"/>
      <c r="M32" s="1"/>
      <c r="N32" s="1"/>
      <c r="O32" s="28">
        <f t="shared" si="0"/>
        <v>0</v>
      </c>
      <c r="P32" s="11"/>
      <c r="Q32" s="1"/>
      <c r="R32" s="1"/>
    </row>
    <row r="33" spans="7:18" ht="15">
      <c r="G33" s="14"/>
      <c r="H33" s="19"/>
      <c r="I33" s="22"/>
      <c r="J33" s="22"/>
      <c r="K33" s="14"/>
      <c r="L33" s="6"/>
      <c r="M33" s="1"/>
      <c r="N33" s="1"/>
      <c r="O33" s="8"/>
      <c r="P33" s="11"/>
      <c r="Q33" s="1"/>
      <c r="R33" s="1"/>
    </row>
    <row r="34" spans="8:15" ht="15">
      <c r="H34" s="33"/>
      <c r="L34" s="30" t="s">
        <v>41</v>
      </c>
      <c r="N34" s="31"/>
      <c r="O34" s="32">
        <f>SUM(O10:O32)</f>
        <v>0</v>
      </c>
    </row>
    <row r="35" ht="15.75" thickBot="1">
      <c r="H35" s="33"/>
    </row>
    <row r="36" spans="8:16" ht="15">
      <c r="H36" s="33"/>
      <c r="N36" s="38"/>
      <c r="O36" s="41"/>
      <c r="P36" s="42" t="s">
        <v>46</v>
      </c>
    </row>
    <row r="37" spans="8:16" ht="15">
      <c r="H37" s="33" t="s">
        <v>42</v>
      </c>
      <c r="I37" s="36"/>
      <c r="N37" s="38"/>
      <c r="O37" s="40"/>
      <c r="P37" s="39"/>
    </row>
    <row r="38" spans="8:16" ht="15">
      <c r="H38" s="33" t="s">
        <v>43</v>
      </c>
      <c r="I38" s="36"/>
      <c r="N38" s="38"/>
      <c r="O38" s="40"/>
      <c r="P38" s="39"/>
    </row>
    <row r="39" spans="8:16" ht="15">
      <c r="H39" s="33" t="s">
        <v>44</v>
      </c>
      <c r="I39" s="3"/>
      <c r="N39" s="38"/>
      <c r="O39" s="40"/>
      <c r="P39" s="39"/>
    </row>
    <row r="40" spans="8:16" ht="15">
      <c r="H40" s="33" t="s">
        <v>45</v>
      </c>
      <c r="I40" s="36"/>
      <c r="N40" s="38"/>
      <c r="O40" s="40"/>
      <c r="P40" s="39"/>
    </row>
    <row r="41" spans="8:16" ht="15">
      <c r="H41" s="33"/>
      <c r="I41" s="37"/>
      <c r="N41" s="38"/>
      <c r="O41" s="40"/>
      <c r="P41" s="39"/>
    </row>
    <row r="42" spans="8:16" ht="15">
      <c r="H42" s="33"/>
      <c r="I42" s="3"/>
      <c r="N42" s="38"/>
      <c r="O42" s="40"/>
      <c r="P42" s="39"/>
    </row>
    <row r="43" spans="8:16" ht="15">
      <c r="H43" s="33"/>
      <c r="I43" s="3"/>
      <c r="N43" s="38"/>
      <c r="O43" s="40"/>
      <c r="P43" s="39"/>
    </row>
    <row r="44" spans="14:16" ht="15">
      <c r="N44" s="38"/>
      <c r="O44" s="40"/>
      <c r="P44" s="39"/>
    </row>
    <row r="45" spans="14:16" ht="15.75" thickBot="1">
      <c r="N45" s="38"/>
      <c r="O45" s="43"/>
      <c r="P45" s="44" t="s">
        <v>47</v>
      </c>
    </row>
  </sheetData>
  <sheetProtection password="B431" sheet="1" objects="1" scenarios="1"/>
  <printOptions/>
  <pageMargins left="0.196850393700787" right="0.196850393700787" top="0.393700787401575" bottom="0.393700787401575" header="0.511811023622047" footer="0.196850393700787"/>
  <pageSetup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Cristiane</dc:creator>
  <cp:keywords/>
  <dc:description/>
  <cp:lastModifiedBy>Cristiane</cp:lastModifiedBy>
  <dcterms:created xsi:type="dcterms:W3CDTF">2020-02-07T15:40:15Z</dcterms:created>
  <dcterms:modified xsi:type="dcterms:W3CDTF">2020-02-10T15:58:26Z</dcterms:modified>
  <cp:category/>
  <cp:version/>
  <cp:contentType/>
  <cp:contentStatus/>
</cp:coreProperties>
</file>