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<sst xmlns="http://schemas.openxmlformats.org/spreadsheetml/2006/main" count="1816" uniqueCount="932">
  <si>
    <t>PREFEITURA MUNICIPAL DE LUCELIA
CNPJ: 44.919.918/0001-04</t>
  </si>
  <si>
    <t>PP</t>
  </si>
  <si>
    <t>DIGITAÇÃO ELETRÔNICA DA PROPOSTA</t>
  </si>
  <si>
    <t>PREGÃO PRESENCIAL</t>
  </si>
  <si>
    <t>SEQUENCIA: 12</t>
  </si>
  <si>
    <t>Data Abertura: 03/08/2020 Hrs: 09:00</t>
  </si>
  <si>
    <t>Local Entrega: ADMINISTRAÇÃO, AVENIDA BRASIL, 1.101</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</si>
  <si>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</si>
  <si>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</si>
  <si>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</si>
  <si>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</si>
  <si>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</si>
  <si>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</si>
  <si>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</si>
  <si>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</si>
  <si>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</si>
  <si>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</si>
  <si>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</si>
  <si>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</si>
  <si>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</si>
  <si>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</si>
  <si>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</si>
  <si>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(saúde) Agenda permanente capa dura, espiral, com fitilho marcador, medindo aproximadamente 14,5x20,0cm.</t>
  </si>
  <si>
    <t>UN</t>
  </si>
  <si>
    <t>(saúde) Alfinetes dourado nº 0 com 100 unidades</t>
  </si>
  <si>
    <t>PCT</t>
  </si>
  <si>
    <t>(saúde) Alfinetes para mapa nº 1, cx com 50 unidades, nas cores vermelho, verde, amarelo, azul, laranja e roxo.</t>
  </si>
  <si>
    <t>CX</t>
  </si>
  <si>
    <t>(saúde) Almofada para carimbo n.º 3, com tampa de metal, na cor azul.</t>
  </si>
  <si>
    <t>(saúde) Almofada para carimbo nº 3, com tampa de metal, na cor preta.</t>
  </si>
  <si>
    <t>(saúde) Apagador para quadro branco, design ergonômico, firme e confortável. Co feltro 100% de lã, ótima apagabilidade e durabilidade. Funciona também como estojo para guardar dois marcadores.</t>
  </si>
  <si>
    <t>(saúde)Apontadores com depósito, caixa com 30 peças, em plástico rígido, fio cortante, indicação de faixa etária para manuseio tamanho, display transparente, certificação Innac e Inmetro.</t>
  </si>
  <si>
    <t>(saúde)Bastão de cola quente grossa super transparente, adeviso tipo "Hot-melt", composição a base de resina de EVA e resina Taquaficante, medindo 11.2 mm x 30cm.</t>
  </si>
  <si>
    <t>KG</t>
  </si>
  <si>
    <t>(saúde)Bobina térmica print point II 55 mm para relógio de ponto digital</t>
  </si>
  <si>
    <t>ROL</t>
  </si>
  <si>
    <t xml:space="preserve">(saúde)Bobina de papel térmico para Relógio de Ponto. Modelo: Térmica 57mm x 50m 
Homologado: Papel homologado 5 anos conforme portaria 1510.
Compatível com os modelos de relógio de ponto eletrônico: Dimep Printpoint II, Dimep Smart Point. Largura: 57mm Comprimento: 50m Espessura: 58 micras Tubete: 12mm
</t>
  </si>
  <si>
    <t>(saúde)Bobina senha com 2000 senhas numeradas de 000 a 999</t>
  </si>
  <si>
    <t xml:space="preserve">(saúde)Bloco adesivo neon pequeno, com 04 unidades, cores sortidas com 50 folhas 
cada bloco, medindo aproximadamente 38 mm x 50 mm.
</t>
  </si>
  <si>
    <t>(saúde)Borracha escolar flash, colorida, tamanho único, macia e molinha de apagar lápis preto sem borrar e sem raspar as folhas - embalagem caixa com 30 unidades, composição: borracha termoplástica, carga mineral, pigmento de óleo mineral, atóxico, cheiro característico do produto, indicação de faixa etária de manuseio, certificação: Innac e Inmetro.</t>
  </si>
  <si>
    <t>(saúde)Caderno brochura, formato 200 mm x 275 mm, com 96 folhas, capa dura.</t>
  </si>
  <si>
    <t>(saúde)Caderno caligrafia, formato 200 mm x 140 mm, com 40 folhas, capa dura</t>
  </si>
  <si>
    <t>(saúde)Caderno de desenho grande, espiral, 96 folhas, sem seda, capa flexível, com margem, formato 297 x 210 mm.</t>
  </si>
  <si>
    <t>(saúde)Caderno espiral 200 mm X 135 mm, com 200 folhas.</t>
  </si>
  <si>
    <t>(saúde)Caderno grande universitário espiral, decorado, uma matéria, 96 folhas guarda off-set, medindo aproximadamente 200 mm x 275 mm capa flexível.</t>
  </si>
  <si>
    <t>(saúde)Caixa encaixa, com 12 forminhas diferentes de formas geométricas, idade recomendada 1 ano, composição do material plástico</t>
  </si>
  <si>
    <t>(saúde)Caixa para arquivo morto em polipropileno, com medidas de 35 x 13 x 25 cm. Com espaço para anotar informações como: Data, Departamento, Local, Codificação, fácil montagem e tampa com autotravamento. Caixa com 25 unidades.</t>
  </si>
  <si>
    <t>saúde)Calculadora de mesa de 12 dígitos. Dimensões:- 11.8mm Alt. X 15.5 cm Larg. Acompanha 1 pilha.</t>
  </si>
  <si>
    <t>(saúde)Caneta esferográfica, escrita fina, esfera de tungstenio 8mm, tampa transparente e ventilada, corpo hexagonal, cada caixa contendo 50 canetas na cor azul.</t>
  </si>
  <si>
    <t>(saúde)Caneta esferográfica, escrita fina, esfera de tungstenio 8mm, tampa transparente e ventilada, corpo hexagonal, cada caixa contendo 50 canetas na cor preta.</t>
  </si>
  <si>
    <t>(saúde)Caneta esferográfica, escrita fina, esfera de tungstenio 8mm, tampa transparente e ventilada, corpo hexagonal, cada caixa contendo 50 canetas na cor vermelha.</t>
  </si>
  <si>
    <t>(saúde)Caneta marca texto com ponta chanfrada para destacar com traço grosso ou sublinhar com traço fino, composição resinas termoplástica, tinta a base de glicol, corante e água, cor amarela.</t>
  </si>
  <si>
    <t>(saúde)Carbono A4, escrito manual e na cor azul.</t>
  </si>
  <si>
    <t>(saúde)Carimbo de madeira, revestidos com borracha na parte inferior peças medindo 3,5 x 4,5 cm.</t>
  </si>
  <si>
    <t>(saúde)Clips galvanizado 3/0 com 500g cada caixa, feito com arame galvanizado de qualidade</t>
  </si>
  <si>
    <t>(saúde)Clips galvanizado 6/0 com 500g cada caixa, feito com arame galvanizado de qualidade</t>
  </si>
  <si>
    <t>(saúde)Clips galvanizado 8/0, cx. com 500 gramas, feito com arame galvanizado de qualidade.</t>
  </si>
  <si>
    <t>(saúde)Clips galvanizado 2/0, cx com 500 gramas, feito com arame galvanizado de qualidade</t>
  </si>
  <si>
    <t>(saúde)Cola bastão, não tóxica, lavável, tampa hermética que evita o ressecamento, 20g cada.</t>
  </si>
  <si>
    <t>(saúde)Cola branca à base de P.V.A., frasco com 40 gramas, com selo do Inmetro e prazo de validade.</t>
  </si>
  <si>
    <t>(saúde)Cola instantânea nº 2.</t>
  </si>
  <si>
    <t>FR</t>
  </si>
  <si>
    <t xml:space="preserve">(saúde)Cola de silicone. </t>
  </si>
  <si>
    <t>(saúde)Colchete nº 06</t>
  </si>
  <si>
    <t>saúde)Colchete nº 08</t>
  </si>
  <si>
    <t>(saúde)Colchete nº 10</t>
  </si>
  <si>
    <t>(saúde)Colchete nº 12</t>
  </si>
  <si>
    <t xml:space="preserve">(saúde)Colchete nº 14 </t>
  </si>
  <si>
    <t>(saúde)Corretivo líquido à base de água, cobertura uniforme, secagem rápida, não tóxico, caixa com 12 unidades de  18 ml cada.</t>
  </si>
  <si>
    <t>(saúde)Divisória para pasta de A a Z tamanho aproximado de 29,7 x 22,5 cm</t>
  </si>
  <si>
    <t>(saúde)Divisória para fichário de mesa de A a Z, tamanho aproximado de 13 X 20 cm</t>
  </si>
  <si>
    <t>JG</t>
  </si>
  <si>
    <t>(saúde)Durex - 19mmx50m.</t>
  </si>
  <si>
    <t>(saúde)Durex largo - medindo 48 mm x 45 metros</t>
  </si>
  <si>
    <t>(saúde)E.V.A  40cm c 60cm x 2m, com 10 folhas, na cor amarelo</t>
  </si>
  <si>
    <t>(saúde)E.V.A  40cm c 60cm x 2m, com 10 folhas, na cor azul claro</t>
  </si>
  <si>
    <t>(saúde)E.V.A  40cm c 60cm x 2m, com 10 folhas, na cor azul escuro</t>
  </si>
  <si>
    <t>(saúde)E.V.A  40cm c 60cm x 2m, com 10 folhas, na cor azul royal</t>
  </si>
  <si>
    <t>(saúde)E.V.A  40cm c 60cm x 2m, com 10 folhas, na cor branco</t>
  </si>
  <si>
    <t>(saúde)E.V.A  40cm c 60cm x 2m, com 10 folhas, na cor cinza</t>
  </si>
  <si>
    <t>(saúde)E.V.A  40cm c 60cm x 2m, com 10 folhas, na cor lilás</t>
  </si>
  <si>
    <t>(saúde)E.V.A  40cm c 60cm x 2m, com 10 folhas, na cor marrom</t>
  </si>
  <si>
    <t>(saúde)E.V.A  40cm c 60cm x 2m, com 10 folhas, na cor pêssego</t>
  </si>
  <si>
    <t>(saúde)E.V.A  40cm c 60cm x 2m, com 10 folhas, na cor pink</t>
  </si>
  <si>
    <t>(saúde)E.V.A  40cm c 60cm x 2m, com 10 folhas, na cor preto</t>
  </si>
  <si>
    <t>(saúde)E.V.A  40cm c 60cm x 2m, com 10 folhas, na cor rosa bebê</t>
  </si>
  <si>
    <t>(saúde)E.V.A  40cm c 60cm x 2m, com 10 folhas, na cor roxo</t>
  </si>
  <si>
    <t>(saúde)E.V.A  40cm c 60cm x 2m, com 10 folhas, na cor verde bandeira</t>
  </si>
  <si>
    <t>(saúde)E.V.A  40cm c 60cm x 2m, com 10 folhas, na cor verde claro</t>
  </si>
  <si>
    <t>(saúde)E.V.A  40cm c 60cm x 2m, com 10 folhas, na cor vermelho</t>
  </si>
  <si>
    <t>(saúde)E.V.A com gliter 40cm x 60cm x  2mm, com 5 folhas, na cor amarelo</t>
  </si>
  <si>
    <t>(saúde)E.V.A com gliter 40cm x 60cm x  2mm, com 5 folhas, na cor azul claro</t>
  </si>
  <si>
    <t>(saúde)E.V.A com gliter 40cm x 60cm x  2mm, com 5 folhas, na cor azul escuro</t>
  </si>
  <si>
    <t>(saúde)E.V.A com gliter 40cm x 60cm x  2mm, com 5 folhas, na cor azul royal</t>
  </si>
  <si>
    <t>(saúde)E.V.A com gliter 40cm x 60cm x  2mm, com 5 folhas, na cor branco</t>
  </si>
  <si>
    <t>(saúde)E.V.A com gliter 40cm x 60cm x  2mm, com 5 folhas, na cor laranja</t>
  </si>
  <si>
    <t>(saúde)E.V.A com gliter 40cm x 60cm x  2mm, com 5 folhas, na cor lilás</t>
  </si>
  <si>
    <t>(saúde)E.V.A com gliter 40cm x 60cm x  2mm, com 5 folhas, na cor marrom</t>
  </si>
  <si>
    <t>(saúde)E.V.A com gliter 40cm x 60cm x  2mm, com 5 folhas, na cor pink</t>
  </si>
  <si>
    <t>(saúde)E.V.A com gliter 40cm x 60cm x  2mm, com 5 folhas, na cor prata</t>
  </si>
  <si>
    <t>(saúde)E.V.A com gliter 40cm x 60cm x  2mm, com 5 folhas, na cor preto</t>
  </si>
  <si>
    <t>(saúde)E.V.A com gliter 40cm x 60cm x  2mm, com 5 folhas, na cor verde claro</t>
  </si>
  <si>
    <t>(saúde)E.V.A com gliter 40cm x 60cm x  2mm, com 5 folhas, na cor verde escuro</t>
  </si>
  <si>
    <t>(saúde)E.V.A com gliter 40cm x 60cm x  2mm, com 5 folhas, na cor vermelho</t>
  </si>
  <si>
    <t>(saúde)Elástico de látex nr 18 amarelo, c/ 100 g.</t>
  </si>
  <si>
    <t>(saúde)Envelope de carta branco, dimensão 110 mm x 160 mm, com 1000 unidades.</t>
  </si>
  <si>
    <t>(saúde)Envelope pardo 26 x 36 cm, caixa com 250 unidades.</t>
  </si>
  <si>
    <t>(saúde) Espeto - prendedor de documentos.</t>
  </si>
  <si>
    <t>(saúde)Estilete 18 cm, corpo plástico com reforço de metal interno e trava de segurança.</t>
  </si>
  <si>
    <t>(saúde)Estojo escolar em pvc e seda, costura reforçada, cursor de metal, sem estampa, medindo aproximadamente 5 x 6,5 x 19,50 cm</t>
  </si>
  <si>
    <t>(saúde)Etiqueta adesiva de identificação 39 mm x 20 mm., rolo com 1.000 etiquetas.</t>
  </si>
  <si>
    <t>(saúde)Etiqueta compatível com impressora térmica Argox 05-214 plus.</t>
  </si>
  <si>
    <t>(saúde)Extrator de grampo tipo espátula fabricado em chapa de aço fina fria Sae 1020  Zincado utilizado para sacar grampos de grampeadores.</t>
  </si>
  <si>
    <t>(saúde)Família terapêutica com sete integrantes branca  (avó, avô, pai, mãe, filha, filho e bebe ), com orgãos sexuais.</t>
  </si>
  <si>
    <t>(saúde)Família terapêutica com sete integrantes branca (avó, avô, pai, mãe, filha, filho e bebê. Indicado para criança a partir de 3 anos.</t>
  </si>
  <si>
    <t xml:space="preserve">(saúde)Família terapêutica com sete integrantes negra (avó, avô, pai, mãe, filha, filho e bebe ), com orgãos sexuais. </t>
  </si>
  <si>
    <t>(saúde)Família terapêutica com sete integrantes negra (avó, avô, pai, mãe, filha, filho e bebê. Indicado para criança a partir de 3 anos.</t>
  </si>
  <si>
    <t>(saúde)Fantoche família branca de feltro, composta por 7 personagens, mãe, pai, vô, vó e 3 filhos  ( 1 menina, 1 menino e 1 bebe), dimensão do produto: 35 x 45 x 1 cm.</t>
  </si>
  <si>
    <t>(saúde)Fantoche família negra de feltro, composta por 7 personagens, mãe, pai, vô, vó e 3 filhos (1 menina, 1 menino e 1 bebe), dimensão do produto: 35 x 45 x 1 cm.</t>
  </si>
  <si>
    <t>(saúde)Fita de cetim 0,5 mm ( amarelo, azul, rosa e vermelho)</t>
  </si>
  <si>
    <t>(saúde)Fita   Fita Métrica - 1.5 metros</t>
  </si>
  <si>
    <t>(saúde)Fita crepe 19 mm x 30 m.</t>
  </si>
  <si>
    <t>(saúde)Fita crepe 48 mm x 50 metros, resistente até 100%, aprovada pela ref 367/04 - Indústria brasileira, composta de papel saturado e adesivo a base de borracha e resina sintética.</t>
  </si>
  <si>
    <t>(saúde)Fita dupla face 19 mm x 1,5 m.</t>
  </si>
  <si>
    <t>(saúde)Fitilho rolo 300 metros - cores variadas</t>
  </si>
  <si>
    <t>(saúde)Fita para empacotamento, marrom, tamanho aproximado de 48 mm x 45 m.</t>
  </si>
  <si>
    <t xml:space="preserve">(saúde)Furador de papel metálico, com capacidade para perfurar no mínino 40 folhas, de 75 g /m2, capacidade de até 5 mm de perfuração, com margeador plástico e base plástica protetora para esvaziar o confete. Dimensão mínima 10 x 15 x 10. </t>
  </si>
  <si>
    <t>(saúde)Grampeador de metal para 240 folhas, com base plástica, utiliza grampos 26/6,23/8,23/10,23/13,23/15,23/17 e 23/24</t>
  </si>
  <si>
    <t>saúde)Grampeador para papéis, composto de base e alavanca de pressão, confeccionados em chapa de aço carbono, pintada ou esmaltada ou ainda cromada, sendo que a alavanca constitui-se de um braço com punção acoplado ao portas-grampo, este em material aço carbono, com avançador e guia reforçada por chapa frontal soldada, permitindo a recarga de grampos tipo 26/6, mediante separações articulada entre as partes. A base deverá ser provida de um fundo plástico antiderrapante, bem como uma chapa giratória em aço carbono cromado, com guias para grampear fechado e aberto, na qual se apóia os papéis a serem grampeados. Deverá ainda ser provido de mola para manter a abertura entre alavanca e base. Tamanho Grande, com comprimento da base de 18 a 20 cm e capacidade para grampear 20 folhas.</t>
  </si>
  <si>
    <t>(saúde)Grampeador profissional de tapeceiro de metal com regulagem 4-14 Mm Eda.</t>
  </si>
  <si>
    <t>(saúde)Grampo 23 x 13 (máximo 100 folhas)</t>
  </si>
  <si>
    <t>(saúde)Grampo 26/6, galvanizado, caixa c/5000 un.</t>
  </si>
  <si>
    <t>(saúde)Grampo para grampeador profissional tapeceiro metal com regulagem 4-14 Mm Eda.</t>
  </si>
  <si>
    <t>(saúde)Grampos para trilho c/ 50 jogos.</t>
  </si>
  <si>
    <t>(saúde)Guilhotina chapa aço (extensão de corte 460mm) 12 folhas.</t>
  </si>
  <si>
    <t>(saúde)Jogo da memória, fabricado em madeira - Personagem (Batman, Carro, Disney, Fadas, Toy Story)</t>
  </si>
  <si>
    <t>(saúde)Jogo de caneta hidrocor - lavável com 12 cores, selo INMETRO, tampa antiiasfixiante, ponta resistente, ponta de fibra, válvula de tinta em pet e PP, corante livre de PVC, reconhecida pela Abrinq, e com 13,5 cm de comprimento.</t>
  </si>
  <si>
    <t>(saúde)Jogo Educativo, forma palavras pais e filhos.</t>
  </si>
  <si>
    <t>(saúde)Jogo memória frutas e legumes, com 40 peças em MDF, idade 4 anos. Embalagem caixa de madeira contendo dados de identificação do produto, marca do fabricante e selo do INMETRO.</t>
  </si>
  <si>
    <t>(saúde)Jogos de Construção, mínimo 25 peças em madeira.</t>
  </si>
  <si>
    <t>(saúde)Jogos de Encaixe - Blocos plásticos confeccionados em propilopileno atóxico com alto brilho e cores variadas e vivas acondicionada em sacolão com no mínimo 60 peças</t>
  </si>
  <si>
    <t>(saúde)Jogos de quebra-cabeça infantil confeccionado em mdf acondicionado em caixas com dimensões aproximadas a 23 x 22x 4 cm com no mínimo 12 peças, contendo dados de identificação do produto, marca do fabricante e selo do INMETRO.</t>
  </si>
  <si>
    <t>saúde)Lápis de cor,  24 cores aquarelável.</t>
  </si>
  <si>
    <t>(saúde)Lápis colorido, aprox. 130 mm, triangular, fantasia, atóxico, certificado pelo Inmetro, madeira reflorestada, tabela de cores na caixa, composição: madeira, pigmentos aglutinantes, carga inerte e ceras, caixa com 12 unidades e indicação de faixa etária para manuseio, cores vivas e brilhantes, não esfarela e fácil de apontar, certificações: Inmetro e selo FSC.</t>
  </si>
  <si>
    <t>(saúde)Lápis plástico preto nº 02, sextavado, caixa com aproximadamente 72 unidades</t>
  </si>
  <si>
    <t>(saúde)Livro ATA c/ 100 folhas.</t>
  </si>
  <si>
    <t>(saúde)Livro ATA C/ 50 folhas.</t>
  </si>
  <si>
    <t>(saúde)Livro protocolo de correspondência capa dura, com no mínimo 100 páginas no máximo 110 páginas, medindo aproximadamente 153 mm x 316 mm, páginas numeradas.</t>
  </si>
  <si>
    <t>(saúde)Meia pérola nº 8 - 500 gramas.</t>
  </si>
  <si>
    <t>(saúde)Marcador permanente cor preta.</t>
  </si>
  <si>
    <t>(saúde)Marcador para quadro branco  ( cor preta).</t>
  </si>
  <si>
    <t>(saúde)Marcador de página adesivo colorido.</t>
  </si>
  <si>
    <t>(saúde)Massa de modelar a base de cera, com o mínimo 180 gramas, com 12 cores, indicação de faixa etária para manuseio, nome e crq do químico responsável pela fórmula, certificado pelo Inmetro e Inst. Terracycle.</t>
  </si>
  <si>
    <t>(saúde)Material dourado do aluno - Madeira. Contendo 1 placa da centena, 10 palitos da dezena e 100 cubinhos da unidade. Indicado para criança a partir de 6 anos.</t>
  </si>
  <si>
    <t>(saúde)Molhador de dedo contendo aproximadamente 12 g , atóxico, embalagem de fácil manuseio.</t>
  </si>
  <si>
    <t>(saúde)Papel color set, com 20 folhas, na cor preto</t>
  </si>
  <si>
    <t>(saúde)Papel color set, com 20 folhas, na cor branco</t>
  </si>
  <si>
    <t>(saúde)Papel color set, com 20 folhas, na cor salmão</t>
  </si>
  <si>
    <t>(saúde)Papel color set, com 20 folhas, na cor laranja</t>
  </si>
  <si>
    <t>(saúde)Papel color set, com 20 folhas, na cor amarelo</t>
  </si>
  <si>
    <t>(saúde)Papel color set, com 20 folhas, na cor marrom</t>
  </si>
  <si>
    <t>(saúde)Papel color set, com 20 folhas, na cor lilás</t>
  </si>
  <si>
    <t>(saúde)Papel color set, com 20 folhas, na cor pink</t>
  </si>
  <si>
    <t>saúde)Papel color set, com 20 folhas, na cor rosa</t>
  </si>
  <si>
    <t>(saúde)Papel color set, com 20 folhas, na cor azul escuro</t>
  </si>
  <si>
    <t>(saúde)Papel color set, com 20 folhas, na cor azul claro</t>
  </si>
  <si>
    <t>(saúde)Papel color set, com 20 folhas, na cor vermelho</t>
  </si>
  <si>
    <t>(saúde)Papel color set, com 20 folhas, na cor verde bandeira</t>
  </si>
  <si>
    <t>(saúde)Papel color set, com 20 folhas, na cor verde claro</t>
  </si>
  <si>
    <t>(saúde)Papel color set, com 20 folhas, na cor roxo</t>
  </si>
  <si>
    <t>(saúde)Papel almaço com pauta e margem, resma com 400 folhas.</t>
  </si>
  <si>
    <t>(saúde)Papel cartolina branco, formato 50 x 66 cm, com 100 unidades cada pacote, com 150 g.</t>
  </si>
  <si>
    <t>(saúde)Papel cartolina cores variadas formato 50 x 66 cm, com 100 unidades cada pacote, com 150 g.</t>
  </si>
  <si>
    <t>(saúde)Papel sulfite A4, branco, formato 210 x 297 mm, 75 g/m2, pacote com 500 folhas.</t>
  </si>
  <si>
    <t>(saúde)Papel vergê branco 180 g/m2.</t>
  </si>
  <si>
    <t>(saúde)Pasta canaleta, capacidade para 30 folhas, formato ofício 220 x 330 mm.</t>
  </si>
  <si>
    <t xml:space="preserve">(saúde)Pasta suspensa, marmorizada, plastificada, com vareta, formato 235 mm x 360 mm. </t>
  </si>
  <si>
    <t>(saúde)Pasta sanfonada com 12 divisórias , material atóxico e durável. Fechamento com elásticos, acompanha 12 etiquetas para identificação das divisórias l 330 x A 240 MM</t>
  </si>
  <si>
    <t>(saúde)Pasta AZ ofício lombo larga - Dados técnicos : Dimensões  (AxLxP): 28,5 x 34,5 x 7,3 cm. Especificações: Pasta registradora A-Z em papelão prensado revestido em pvc. Possui valor lombo largo, alavanca com presilhas e mecanismo especial de segurança com trava de fechamento na capa lateral, reforçada em metal cromada, cor preta.</t>
  </si>
  <si>
    <t>(saúde)Pasta com aba 5,5 cm elástica - cores variadas.</t>
  </si>
  <si>
    <t>(saúde)Pasta grampo trilho plástico.</t>
  </si>
  <si>
    <t>(saúde)Pasta de polipropileno 2 cm x 25 cm x 33 cm, transparente, na cor cristal.</t>
  </si>
  <si>
    <t>(saúde)Pasta de polipropileno 5 cm x 25 cm x 33 cm, transparente, na cor cristal.</t>
  </si>
  <si>
    <t>(saúde)Pasta catálogo com 100 folhas.</t>
  </si>
  <si>
    <t xml:space="preserve">(saúde)Pen Drive - Capacidade: 8 gb, Conexão: USB 3.0 </t>
  </si>
  <si>
    <t xml:space="preserve">(saúde)Pen Drive - Capacidade: 16 gb, Conexão: USB 3.0 </t>
  </si>
  <si>
    <t>(saúde)Pincel atômico, ponta de feltro, tinta à base de álcool, espessura de escrita 2.0 mm, na cor azul.</t>
  </si>
  <si>
    <t>(saúde)Pincel atômico, ponta de feltro, tinta à base de álcool, espessura de escrita 2.0 mm, na cor vermelho</t>
  </si>
  <si>
    <t>(saúde)Pincel atômico, ponta de feltro, tinta à base de álcool, espessura de escrita 2.0 mm, na cor preta.</t>
  </si>
  <si>
    <t>(saúde)Pincel marcador para tecido</t>
  </si>
  <si>
    <t xml:space="preserve">(saúde)Pistola cola quente grossa, 45-50w, 127 W, V CA, com selo INMETRO, ponta metálica com protetor térmico e botão liga e desliga. </t>
  </si>
  <si>
    <t>(saúde)Placa isopor escolar 1000 x 500 x 50 mm.</t>
  </si>
  <si>
    <t>(saúde)Plástico auto adesivo colorido (cores variadas ou estampado), tamanho 25 mts x 45,0 cm, com alto poder de colagem.</t>
  </si>
  <si>
    <t>(saúde)Plástico auto adesivo transparente, tamanho 25 mt x 45,0 cm, com alto poder de colagem.</t>
  </si>
  <si>
    <t>(saúde)Plástico para pasta catálogo, tamanho 240 mm x 330 mm, com 4 furos.</t>
  </si>
  <si>
    <t>(saúde)Porta lápis/clips. Injetado em Poliestireno. Tamanho aproximado 20 cm de base.</t>
  </si>
  <si>
    <t>(saúde)Prancheta em plástico com clip metálico.</t>
  </si>
  <si>
    <t>(saúde)Prendedor de papel 19 mm ( tipo grampomol).</t>
  </si>
  <si>
    <t>(saúde)Prendedor de papel 41 mm ( tipo grampomol).</t>
  </si>
  <si>
    <t>(saúde)Quadro branco 1,20 x 0,90 moldura em alumínio.</t>
  </si>
  <si>
    <t>(saúde)Quadro verde com moldura de madeira, confeccionada em chapa dura 3 mm de alta densidade, pintura verde Uv de alta qualidade, dimensões: altura 90cm, largura 120 cm.</t>
  </si>
  <si>
    <t>(saúde)Ribbon cera, compatível com impressora térmica Argox 05-214 plus.</t>
  </si>
  <si>
    <t>(saúde)Refil cola quente grosso.</t>
  </si>
  <si>
    <t>(saúde)Régua plástica 30 cm, transparente.</t>
  </si>
  <si>
    <t>(saúde)Suporte para durex.</t>
  </si>
  <si>
    <t>(saúde)Tesoura Inox Reforçada Multiuso Ponto Vermelho. Lâmina: Aço inox. Cabo: Resina Termoplástica. Comprimento: 21,2 cm. Largura: 7,5 cm. Altura: 1,5 cm. Peso: 78 g</t>
  </si>
  <si>
    <t>(saúde)Tesoura Inox, lâmina em aço inox, cabo resina termoplástica, tamanho aproximado de  14 cm</t>
  </si>
  <si>
    <t>(saúde)Tinta para carimbo azul.</t>
  </si>
  <si>
    <t>(saúde)Tinta para carimbo preto.</t>
  </si>
  <si>
    <t>(saúde) Bobina de papel térmico para relógio de Ponto. Modelo: Térmica 57mm x 50m, Homologado: Pepel homologado 05 anos conforme portaria 1510.Para uso anual, compativel com os modelos de relógio de ponto eletrônico: Dimep Printpoint II, Dimep Smart Point, Largura 57mm, Comprimento: 50m, Espessura: 58 micras, Tubete 12mm.</t>
  </si>
  <si>
    <t>(saúde)TNT 1,40 X 50M ( 40G/M2 100%  polipropileno), cores variadas.</t>
  </si>
  <si>
    <t>MT</t>
  </si>
  <si>
    <t>(educ.)Almofada para carimbo nº 3, com tampa de metal</t>
  </si>
  <si>
    <t>(educ.)Apagador de lousa, feito em madeira de MDF, fibra de media densidade, feltro de 4mm, com compartimento para guardar giz.</t>
  </si>
  <si>
    <t>(educ.)Apontador em plástico rígido, com depósito translúcido, caixa com 25 unidades, lâmina de aço temperado, certificação: INAAC e INMETRO</t>
  </si>
  <si>
    <t>(educ.)Apontador em plástico rígido, sem depósito simples, caixa com 50 unidades, lâmina de aço temperado, certificação: INAAC e INMETRO</t>
  </si>
  <si>
    <t xml:space="preserve">(educ.)Borracha escolar flash , colorida , tamanho único ,  macia e molinha de apagar lápis preto sem borrar e sem rasgar as folhas, - embalagem caixa com 30 unidades , composição : borracha termoplástica , carga mineral , pigmento e óleo mineral , atóxico , cheiro característico do produto , indicação de faixa etária de manuseio , certificação : Innac e INMETRO </t>
  </si>
  <si>
    <t>(educ.)Bastão de cola quente grossa super transparente, adesivo tipo "Hot-melt", composição a base de resina de EVA e resina Taquaficante, medindo 11.2mm x 30cm.</t>
  </si>
  <si>
    <t>(educ.)Bastão de cola quente fina super transparente, adesivo tipo "Hot-melt", composição a base de resina de EVA e resina Taquaficante, medindo 7,5mm x 30cm.</t>
  </si>
  <si>
    <t>(educ.)Bobina de papel térmico para Relógio Ponto. Modelo: Térmica 57mm x 50m. Homologado: Papel homologado 5 anos conforme portaria 1510. Características: Compatível com os modelos de relógio de ponto eletrênico: Dimep Printpoint II, Dimep Smart Point. Largura: 57mm. Comprimento: 50m. Espessura: 58 micras. Tubete: 12mm. Caixa com 20 unidades.</t>
  </si>
  <si>
    <t>(educ.)Caderno Brochura, formato 140mm x 202 mm, com 48 folhas, capa dura.</t>
  </si>
  <si>
    <t>(educ.)Caderno Brochurão, formato 200mm x 275mm, com 96 folhas, capa dura.</t>
  </si>
  <si>
    <t>(educ.)Caderno Caligrafia, formato 200mm x 140 mm, com 40 folhas, capa dura</t>
  </si>
  <si>
    <t>(educ.)Caderno de desenho grande, espiral, 96 folhas, sem seda, capa flexível, com margem, formato 297 X 210 mm.</t>
  </si>
  <si>
    <t>(educ.)Caderno de desenho, formato 200 mm x 140 mm, com 40 folhas, capa dura.</t>
  </si>
  <si>
    <t>(educ.)Caderno espiral formato, capa dura, 203X280mm, uma matéria com 96 folhas, folhas não picotadas, com margem marcada do lado esquerdo, papel não reciclado, marcação da data na frente e no tamanho 21,5X31,5 cm. Cor azul.</t>
  </si>
  <si>
    <t>(educ.)Calculadora eletrônica de mesa, 02 fontes de energia: bateria e solar, com 12 dígitos, display grande, inclinação do visor, autodesliga, tamanho mínimo de 145 altura x 12 cm largura</t>
  </si>
  <si>
    <t>(educ.)Caneta corretiva, bico de metal, contendo 8ml, composição: solvente alifático e pigmentos, estampado na tampa ou no corpo da cente seu lote e data de validade.</t>
  </si>
  <si>
    <t>(educ.)Caneta esferográfica, escrita fina, esfera detungstenio 8mm, tampa transparente e ventilada, corpo hexagonal, cada caixa contendo 50 canetas. Cores: azul, preto, vermelho.</t>
  </si>
  <si>
    <t>(educ.)Caneta hidrocor, lavável, medindo 14 cm acondicionado em embalagem de papelão, com tabela de cores na caixa, com local para nome na caixa e no corpo da caneta, cores vivas e brilhantes não resseca e não deforma, certificada pelo INMETRO, embalagem com 12 cores.</t>
  </si>
  <si>
    <t>(educ.)Caneta hidrográfica para lousa branca, atóxica, corpo de plástico, embalagem composta por 4 cores, recarregável.</t>
  </si>
  <si>
    <t>(educ.)Caneta hidrográfica 12 cores jumbo (canetas grossa) pontas médias e resistentes, lavável, cores vivos e brilhantes, não resseca e não deforma, embalagem com 12 unidades.</t>
  </si>
  <si>
    <t>(educ.)Caneta marca texto com ponta chanfrada para destacar com traço grosso ou sublinhar com traço fino, composição resinas termoplástica, tinta a base de glicol, corante e água, validade de 3 anos (impresso na embalagem) com 12 unidades. Cores: amarela, azul, rosa e verde.</t>
  </si>
  <si>
    <t>(educ.)Caneta para retroprojetor, ponta fina, tinta a base de álcool. Composição: Resina termoplásticas, tinta à base de álcool e ponta de poliéster. Acondicionado em embalagem de papelão com 12 unidades. Cores: preta e vermelho.</t>
  </si>
  <si>
    <t>(educ.)Clips 1/0 com 500g cada caixa, feito com arame galvanizado de qualidade.</t>
  </si>
  <si>
    <t>(educ.)Clips 2/0 com 500g cada caixa, feito com arame galvanizado de qualidade.</t>
  </si>
  <si>
    <t>(educ.)Clips 3/0 com 500g cada caixa, feito com arame galvanizado de qualidade.</t>
  </si>
  <si>
    <t>(educ.)Clips 8/0 com 500g cada caixa, feito com arame galvanizado de qualidade.</t>
  </si>
  <si>
    <t>(educ.)Cola branca a base de PVA, não tóxica, lavável, selo do INMETRO e prazo de validade. Frasco com 1kg.</t>
  </si>
  <si>
    <t>(educ.)Cola bastão 40g, rosqueável, não tóxica, tampa a base de pressão, composição: base de éter de poliglucosídeo, incluindo água, ABNT/NBR 14725-2.</t>
  </si>
  <si>
    <t>(educ.)Cola líquida branca, a base de água, lavável atóxica, secagem normal, acondicionada em frasco pesando 110g, caixa com 12 unidades, com bico aplicador/dosador com rosca, composição: acetato de ponivinila, lavável, não tóxica, certificação: Falcão Bauer e INMETRO, boa consistência, cor e odor característico do produto.</t>
  </si>
  <si>
    <t>(educ.)Cola para EVA e Isopor, frasco de 90g, lavável, atóxica, secagem normal, acondicionada em frasco transparente, solúvel em álcool, secagem ao ar, caixa com 12 unidades, com bico aplicador/dosador, boa consistência, cor e odor característico do produto.</t>
  </si>
  <si>
    <t>(educ.)Corretivo líquido a base de água, cobertura uniforme, secagem rápida, não tóxico, caixa com 12 unidades de 18ml cada.</t>
  </si>
  <si>
    <t>(educ.)Cracha transparente horizontal, tamanho aproximado de 110x80mm , com espaço para foto e demais funções , possuindo ainda preseilha do tipo jacaré metalizada e niquelada .</t>
  </si>
  <si>
    <t>(educ.)Diário de classe padrão estado de SP</t>
  </si>
  <si>
    <t>(educ.)Durex grande - base de celofane transparente medindo 12mm x 40metros.</t>
  </si>
  <si>
    <t>(educ.)Durex largo - medindo 48mm x 45metros</t>
  </si>
  <si>
    <t>(educ.)Durex pequeno - base de celofane transparente medindo 12mm x 30metros.</t>
  </si>
  <si>
    <t>(educ.)Envelope de Kraft 80g/m², dimensão 229 x 324mm.</t>
  </si>
  <si>
    <t>(educ.)Envelope de Kraft 80g/m², dimensão 310 x 410mm.</t>
  </si>
  <si>
    <t>(educ.)Envelope de Carta branco, dimensão 110mm x 160mm c/ 1000 unidades.</t>
  </si>
  <si>
    <t>(educ.)Envelope de Kraft 80g/m², dimensão 200 x 280mm c/ 250 unidades.</t>
  </si>
  <si>
    <t>(educ.)Envelope de Kraft 80g/m², dimensão 240 x 340mm c/ 250 unidades.</t>
  </si>
  <si>
    <t>(educ.)Envelope de Ofício branco, dimensão 230mm x 115mm c/ 1000 unidades.</t>
  </si>
  <si>
    <t>(educ.)EVA 40cm x 60cm x 2m, com 10 folhas. Cores: amarelo, azul claro, azul escuro, azul royal, branco, cinza, laranja, lilás, marrom, pele pêssego, pink, preto, rosa bebê, roxo, verde bandeira, verde claro, vermelho, prata, verde escuro.</t>
  </si>
  <si>
    <t>(educ.)Extrator de grampo tipo espátula fabricado em chapa de aço fina fria SAE 1020 Zincado utilizado para sacar grampos de grampeadores.</t>
  </si>
  <si>
    <t>(educ.)Fita crepe, medindo 18mm x 50m, resistente até 100%, aprovada pela ref. 367/04 - Indústria Brasileira, composta de papel saturado e adesivo a base de borracha e resina.</t>
  </si>
  <si>
    <t>(educ.)Fita dupla face 19mm x 30m.</t>
  </si>
  <si>
    <t>(educ.)Fitilho rolo 300 metros - cores variadas.</t>
  </si>
  <si>
    <t>(educ.)Giz branco plastificado, cilíndrico, antialérgico e não tóxico, não quebra facilmente, não espalha pó, não suja as mãos. Composição: gipsita desidratada, água e plastificante, peso 270 gramas, contendo 30 caixas com 50 bastões cada uma, tendo aproximadamente o comprimento 81mm - diâmetro: 10mm.</t>
  </si>
  <si>
    <t>(educ.)Giz colorido plastificado, cilíndrico, antialérgico e não tóxico, não quebra facilmente, não espalha pó, não suja as mãos. Composição: gipsita desidratada, água e plastificante, peso 270 gramas, contendo 30 caixas com 50 bastões cada uma, tendo aproximadamente o comprimento 81mm - diâmetro: 10mm.</t>
  </si>
  <si>
    <t>(educ.)Gizão de cera, 12 cores grosso, formato anatômico (triangular), cores variadas, vivas e intensas, atóxico, não mancha as mãos, não esfarela, composto de ceras, pigmentos orgânicos especiais e mineral inerte, medida aproximada 9 cm (altura) x 7,5mm (diâmetro), deverá constar na embalagem impressa: produto não tóxico, produto não perecível e selo do INMETRO.</t>
  </si>
  <si>
    <t>(educ.)Gliter 500gr cada. Cores: prata, dourado, azul, vermelho, verde, branco, pink.</t>
  </si>
  <si>
    <t xml:space="preserve">(educ.)Grampeador pequeno de metal para grampo 24/6 e 26/6 para grampear até 25 folhas, com base de 11cm, alcance de 10cm. </t>
  </si>
  <si>
    <t>(educ.)Grampeador de metal para grampo 24/6 e 26/6 grampear até 25 folhas, com base de 20 cm, alcance de 15 cm, altura frontal de 9 cm.</t>
  </si>
  <si>
    <t>(educ.)Grampo trilho plástico injetado em polietileno para arquivar documentos,cor branco,capacidade de armazenamento p/ 300 folhas, pacotes c/ 50 unidades.</t>
  </si>
  <si>
    <t>(educ.)Grampo 26/6 galvanizado, caixa com 5.000 grampos.</t>
  </si>
  <si>
    <t>(educ.)Jogo de xadrez escolar com peças plásticas e tabuleiro em madeira - Rei com 5,6cm.</t>
  </si>
  <si>
    <t>educ.)Lápis de cor inteiro, triangular, caixa com 12 unidades, cores vivas, brilhantes e sortidas, madeira de reflorestamento, composto por pigmentos e ceras, fabricados com pigmentos de alta qualidade que proporcionam melhor cobertura com tabelas de cores na caixa (para despertar na criança valor das cores), com mina macia (desliza melhor permitindo variações de tons suaves até traços intensos) de no mínimo 3,3mm, super resistentes, fixação do grafite a madeira tornando o lápis mais resistente ao usar e apontar sem quebrar a mina, selo do INMETRO estampado na embalagem.</t>
  </si>
  <si>
    <t>(educ.)Lápis preto nº 2, caixa contendo 144 unidades: Lápis, corpo em madeira de reflorestamento, na cor preto envernizado fosco; no formato redondo; matéria da carga mina grafite na cor preto; número 2 = B; medindo no mínimo 170mm; nome do fabricante impresso na embalagem e no produto; com identificação do fornecedor na embalagem; acessório adicional: apontador, com selo do INMETRO.</t>
  </si>
  <si>
    <t>(educ.)Lastex c/10 metros</t>
  </si>
  <si>
    <t>(educ.)Livro Ata com 100 folhas</t>
  </si>
  <si>
    <t>(educ.)Livro ponto administrativo - 100 folhas, formato 210mm x 290mm, capa/contra capa em papelão 700g, revestido papel 90g plastificado, folhas internas papel off set 63g, padrão Estado de SP.</t>
  </si>
  <si>
    <t>(educ.)Livro ponto docente - 100 folhas, formato 280mm x 310mm, capa/contra capa em papelão 700g, revestido papel 90g plastificado, folhas internas papel off set 63g, padrão Estado de SP.</t>
  </si>
  <si>
    <t>(educ.)Marcador para quadro branco, com 12 unidades.</t>
  </si>
  <si>
    <t>(educ.)Massa de modelar a base de cera, com no mínimo 180g, com 12 cores, indicação de faixa etária para manuseio, nome e CRQ do químico responsável pela fórmula, certificado pelo INMETRO e Inst. Terracycle.</t>
  </si>
  <si>
    <t>(educ.)Palitos para sorvete pacote com 100 unidades. Cores primárias: azul, verde, amarelo e vermelho.</t>
  </si>
  <si>
    <t>(educ.)Papel almaço com pauta e margem, resma com 400 folhas.</t>
  </si>
  <si>
    <t xml:space="preserve">(educ.)Papel Camurça, com 25 folhas. Cores: amarelo, verde escuro, azul claro, azul escuro, preto, branco, vermelho, cinza, roxo, rosa, marrom, laranja, salmão, verde claro. </t>
  </si>
  <si>
    <t>(educ.)Papel cartão c/brilho, com 20 unidades. Cores: preto, branco, laranja, azul escuro, azul claro, vermelho, marrom, amarelo, lilás, verde bandeira, verde claro, pink, rosa claro, roxo, salmão</t>
  </si>
  <si>
    <t>(educ.)Papel cartão fosco, com 20 unidades. Cores: preto, branco, laranja, azul escuro, azul claro, vermelho, marrom, amarelo, lilás, verde bandeira, verde claro, pink, rosa claro, roxo, salmão.</t>
  </si>
  <si>
    <t>(educ.)Papel cartolina branco, formato 50cm x 66cm, com 100 unidades cada pacote, com 150g.</t>
  </si>
  <si>
    <t>(educ.)Papel cartolina cores variadas, formato 50cm x 66cm, com 100 unidades cada pacote, com 150g.</t>
  </si>
  <si>
    <t>(educ.)Papel celofane, com 50 folhas. Cores: verde, azul escuro, amarelo, cristal, vermelho.</t>
  </si>
  <si>
    <t xml:space="preserve">(educ.)Papel color set, c/20 folhas. Cores:  preto, branco, salmão, laranja, amarelo, marrom, lilás, pink, rosa.  </t>
  </si>
  <si>
    <t>(educ.)Papel crepon, c/40 folhas. Cores: verde bandeira, verde claro, azul escuro, azul royal, lilás, roxo, rosa claro, pink, laranja,m amarelo, vermelho, marrom, preto, branco.</t>
  </si>
  <si>
    <t>(educ.)Papel de seda, c/100 folhas. Cores: vermelho, rosa, pink, lilás, preto, laranja, marrom, verde claro, verde escuro, branco, azul royal, azul escuro.</t>
  </si>
  <si>
    <t xml:space="preserve">(educ.)Papel dobradura, c/100 folhas. Cores: vermelho, rosa, pink, lilás, preto, laranja, marrom, verde claro, verde escuro, branco, azul royal azul escuro, amarelo. </t>
  </si>
  <si>
    <t>(educ.)Papel fantasia bobina (40cm de largura).</t>
  </si>
  <si>
    <t>(educ.)Papel fantasia bobina (60cm de largura).</t>
  </si>
  <si>
    <t>(educ.)Papel laminado, com 40 folhas. Cores: amarelo, azul, vermelho, pink, prata, dourado, verde.</t>
  </si>
  <si>
    <t>educ.)Papel pardo, na cor amarelo.</t>
  </si>
  <si>
    <t>FLS</t>
  </si>
  <si>
    <t>(educ.)Papel pardo, na cor kraft.</t>
  </si>
  <si>
    <t>(educ.)Papelão Paraná natural - 80g - 80 x 80 cm - N.90 (Pacote com 05 unids).</t>
  </si>
  <si>
    <t>(educ.)Papelão Paraná natural - 120g - 100 x 80 cm - N.90 (Pacote com 05 unids).</t>
  </si>
  <si>
    <t>(educ.)Papel sulfite A4 branco, impresso na embalagem: formato 210mm x 297mm - 75g/m², extra branco, alcalino contendo 10 resmas cada com 500 folhas, embalada em embalagem do tipo Bopp, selo Cerflor e INMETRO, com 10 resmas.</t>
  </si>
  <si>
    <t>(educ.)Pasta AZ lombo largo de ótima qualidade - tamanho A4 aprox. com L: 285 x A: 75 x C: 315mm com visor.</t>
  </si>
  <si>
    <t>(educ.)Pasta Catálogo, tamanho 245mm x 335mm, com 10 plásticos médios, com visor.</t>
  </si>
  <si>
    <t>(educ.)Pasta de polipropileno com aba, elástico, ofício, transparente. Cor: Cristal.</t>
  </si>
  <si>
    <t>(educ.)Pasta de polipropileno 2cm x 25cm x 33cm, transparente. Cor: Cristal.</t>
  </si>
  <si>
    <t>(educ.)Pasta de polipropileno 5cm x 25cm x 33cm, transparente. Cor: Cristal.</t>
  </si>
  <si>
    <t>(educ.)Pasta - Grampo - Cores variadas.</t>
  </si>
  <si>
    <t>(educ.)Pasta papelão com aba, elástico, ofício. Cores variadas</t>
  </si>
  <si>
    <t>(educ.)Pasta plástica em "L", gramatura 0,15, tamanho ofício, transparente cristal, pacote com 10 unidades.</t>
  </si>
  <si>
    <t>(educ.)Pasta suspensa, sanfonada, marmorizada, plastificada, com vareta, formato 235mm x 360mm.</t>
  </si>
  <si>
    <t>(educ.)Pen Drive - Capacidade: 16gb. Conexão: USB 2.0 ou USB 3.0.</t>
  </si>
  <si>
    <t>(educ.)Pen Drive - Capacidade: 32gb. Conexão: USB 2.0 ou USB 3.0.</t>
  </si>
  <si>
    <t xml:space="preserve">(educ.)Percevejos para fixação de papéis ou mapas, composto em arame e chapa de aço 
com tratamento anti-ferrugem, pontas perfurantes, cx c/ 100 unidades.
</t>
  </si>
  <si>
    <t>(educ.)Pilha, tipo Alcalina, na voltagem de 1,5v, no tamanho AAA-02, dimensões: 44,5 x 10,5; 0% de mercúrio e cádmio, conforme a resolução 401 de 04/11/2008 do Conama e selo do INMETRO embalado em cartela com 02 unidades.</t>
  </si>
  <si>
    <t>(educ.)Pincel chato nº 08 para pintura, embalado em pacote tipo blister, contendo 12 unidades.</t>
  </si>
  <si>
    <t>(educ.)Pincel marcador permanente, ponta chanfrada, tinta à base de álcool, espessura de escrita 2.0mm. Cor: azul fino, com 12 unidades.</t>
  </si>
  <si>
    <t>(educ.)Pintura a dedo com 06 cores de 15 ml cada, tinta lavável, com tampa de rosca, cores vivas e miscíveis, não tóxica.</t>
  </si>
  <si>
    <t>(educ.)Pistola para cola quente - fina 45-50W - 127/220V CA, com selo do INMETRO, ponta metálica com protetor térmico e botão liga e desliga</t>
  </si>
  <si>
    <t>(educ.)Pistola para cola quente - grossa 45-50W - 127/220V CA, com selo do INMETRO, ponta metálica com protetor térmico e botão liga e desliga.</t>
  </si>
  <si>
    <t xml:space="preserve">Placa Isopor escolar 1000 x 500 x10mm. </t>
  </si>
  <si>
    <t>(educ.)Placa Isopor escolar 1000x500x25mm.</t>
  </si>
  <si>
    <t xml:space="preserve">educ.)Placa Isopor escolar 1000x500x50mm. </t>
  </si>
  <si>
    <t>(educ.)Plástico adesivo colorido 45cm x 10m. Cores: azul, preto, branco, vermelho e amarelo.</t>
  </si>
  <si>
    <t>(educ.)Plástico adesivo 45cm x 10m, estampado, motivos infantis</t>
  </si>
  <si>
    <t>(educ.)Plástico adesivo transparente, tamanho 25m x 45cm, com alto poder de colagem.</t>
  </si>
  <si>
    <t>(educ.)Plástico para pasta catálogo, tamanho 240mm x 330mm, expessura média, com 04 furos.</t>
  </si>
  <si>
    <t>(educ.)Prancheta de madeira com prendedor metálico.</t>
  </si>
  <si>
    <t>(educ.)Quadro branco 60 x 40cm, moldura de alumínio, com apoio para apagadores e pincéis.</t>
  </si>
  <si>
    <t>(educ.)Quadro branco 120cm x 90cm, moldura de alumínio, com apoio para apagadores e pincéis.</t>
  </si>
  <si>
    <t>(educ.)Quadro de cortiça, 60 x 40cm moldura de alumínio.</t>
  </si>
  <si>
    <t>(educ.)Quadro de cortiça, 120 x 90cm moldura de alumínio.</t>
  </si>
  <si>
    <t>(educ.)Recado auto adesivo, offset, 76mm x 76mm, sem pauta, bloco com 100 folhas.   Cor: amarela</t>
  </si>
  <si>
    <t>(educ.)Régua de madeira 1 metro com pegador, material com bom acabamento, sem rebarbas.</t>
  </si>
  <si>
    <t>(educ.)Régua de 30cm acrílica (grossa) 3mm, embalada individualmente e certificado pelo INMETRO.</t>
  </si>
  <si>
    <t>(educ.)Suporte para fita adesiva grande.</t>
  </si>
  <si>
    <t xml:space="preserve">(educ.)Suporte para fita adesiva pequena, com lâmina de aço inox, base antiderrapante, para fitas de 12mm x 10m e 12mm x 33m. </t>
  </si>
  <si>
    <t xml:space="preserve">(educ.)Termômetro comum digital , certificado pela ANVISA , embalado adequadamente. </t>
  </si>
  <si>
    <t>(educ.)Tesoura Grande - Lâmina em aço inox,  Cabo em polipropileno. Tamanho aproximadamente: 21cm.</t>
  </si>
  <si>
    <t>(educ.)Tesoura pequena sem ponta em aço inox, embalada individualmente do tipo blister, certificada pelo Inmetro, medindo no mínimo 13 cm , cabo emborrachado e boa de corte.</t>
  </si>
  <si>
    <t>(educ.)Tinta guache com 6 cores contendo 15ml cada cor, solúvel em água, com tampa rosqueavel, indicação de faixa etária para manuseio, nome e CRQ do químico responsável pela formula, composição: pigmentos, água, espersante carga e conservante tipo benzo, certificado pelo INMETRO. Cores: amarela, azul, branca, preta,verde e vermelha.</t>
  </si>
  <si>
    <t>(educ.)Tinta para carimbo azul.</t>
  </si>
  <si>
    <t>(educ.)Tinta para carimbo preto.</t>
  </si>
  <si>
    <t>(educ.)T.N.T. com gramatura 40 g em rolo de 50 m. Cor/quantidade: Verde Escuro 30; Vermelho 30; Amarelo 30; Azul Royal 30; Branco 30; Cinza 30; Laranja 30; Marrom 30; Pink 12; Preto 30 e Roxo 30.</t>
  </si>
  <si>
    <t>(assist.)adesivo instantâneo multiuso alta viscosidade n°3</t>
  </si>
  <si>
    <t>(assist.)adesivo instantâneo multiuso baixa viscosidade n°1</t>
  </si>
  <si>
    <t>(assist.)adesivo instantâneo multiuso media viscosidade n°2</t>
  </si>
  <si>
    <t>(assist.)Agulha de costura n°02</t>
  </si>
  <si>
    <t>(assist.)Almofada para carimbo n.º 3, com tampa de metal, cor azul.</t>
  </si>
  <si>
    <t>assist.)Apagador para Quadro Branco, Design ergonômico, firme e confortável. Com feltro 100% de lã, ótima apagabilidade e durabilidade. Funciona também como estojo para guardar dois marcadores</t>
  </si>
  <si>
    <t>(assist.)Apontador com depósito corpo transparente, lâmina de aço temperado, cores sortidas, com aproximadamente 4cm de altura, formato ovalado, embalagens com 24 unidades.</t>
  </si>
  <si>
    <t>(assist.)Bloco adesivo - Refil. Medida: 7,6x7,6cm com 100 folhas. Cores diversas.</t>
  </si>
  <si>
    <t>(assist.)Blocos adesivos neon pequeno, com 4 unidades, cores sortidas, com 50 folhas cada bloco, medindo aprox. 38mm x 50mm</t>
  </si>
  <si>
    <t>(assist.)Borracha branca, macia, especial para apagar escrita a lápis de ótima qualidade com selo do inmetro cx com 40 unidades</t>
  </si>
  <si>
    <t>(assist.)Caderno Brochura, formato 140mm x 202 mm, com 48 folhas, capa dura.</t>
  </si>
  <si>
    <t>(assist.)Caderno Brochurão, formato 200mm x 275mm, com 96 folhas, capa dura.</t>
  </si>
  <si>
    <t>(assist.)Caderno espiral formato 203X280mm, capa flexível, uma matéria com 96 pautas, folhas não picotadas, com margem marcada do lado esquerdo, papel não reciclado, marcação da data na frente  e no tamanho 21,5X31,5cm, cor azul.</t>
  </si>
  <si>
    <t>(assist.)Caixa MDF 15x15x5</t>
  </si>
  <si>
    <t>(assist.)Caixa para arquivo morto em polipropileno, com medidas de 35 x 13 x 25 cm. Com espaço para anotar informações, como: Data, Departamento, Local, Codificação. Fácil montagem e tampa com autotravamento. Caixa com 25 unidades.</t>
  </si>
  <si>
    <t>(assist.)Calculadora de mesa, com 12 dígitos, à 1 pilha, dimensões: 11,8 mm x 15,5 cm largura</t>
  </si>
  <si>
    <t>(assist.)Caneta esferográfica, escrita fina, esfera detungstenio 8mm, tampa transparente e ventilada, corpo hexagonal, cada caixa contendo 50 canetas nas cor preto.</t>
  </si>
  <si>
    <t>(assist.)Caneta esferográfica, escrita fina, esfera detungstenio 8mm, tampa transparente e ventilada, corpo hexagonal, cada caixa contendo 50 canetas nas cor vermelho.</t>
  </si>
  <si>
    <t>(assist.)Caneta esferográfica, escrita fina, esfera detungstenio 8mm, tampa transparente e ventilada, corpo hexagonal, cada caixa contendo 50 canetas nas cores azul.</t>
  </si>
  <si>
    <t>(assist.)Caneta marca texto com ponta chanfrada para destacar com traço grosso ou sublinhar com traço fino, composição resinas termoplástica, tinta a base de glicol, corante e água, validade de 3 anos (impresso na embalagem) com 12 unidades. verde</t>
  </si>
  <si>
    <t>(assist.)Caneta marca texto com ponta chanfrada para destacar com traço grosso ou sublinhar com traço fino, composição resinas termoplástica, tinta a base de glicol, corante e água, validade de 3 anos (impresso na embalagem) com 12 unidades.amarela</t>
  </si>
  <si>
    <t>(assist.)Carbono A4, escrito manual e na cor azul</t>
  </si>
  <si>
    <t>(assist.)Clips 1/0 com 500g cada caixa, feito com arame galvanizado de qualidade.</t>
  </si>
  <si>
    <t>(assist.)Clips 2/0 com 500g cada caixa, feito com arame galvanizado de qualidade.</t>
  </si>
  <si>
    <t>(assist.)Clips 3/0 com 500g cada caixa, feito com arame galvanizado de qualidade.</t>
  </si>
  <si>
    <t>(assist.)Clips 8/0 com 500g cada caixa, feito com arame galvanizado de qualidade.</t>
  </si>
  <si>
    <t>(assist.)Cola bastão, não tóxica, lavável, Tampa hermética que evita o ressecamento, embalagens contendo 06 unidades de 20g cada</t>
  </si>
  <si>
    <t>(assist.)Cola branca a base de PVA, não tóxica, lavável, selo do INMETRO e prazo de validade. Caixa com 12 unidades de 40g.</t>
  </si>
  <si>
    <t>(assist.)Cola de Silicone 100ml</t>
  </si>
  <si>
    <t>(assist.)Cola p/ EVAe Isopor frasco de 90g, lavável atóxica, secagem normal, acondicionada em frasco transparente , solúvel em álcool , secagem ao ar ,  cx c/12 unidades, com bico aplicador/dosador, boa consistência, cor e odor característico do produto.</t>
  </si>
  <si>
    <t>(assist.)Cola Para Decoupage Multcolage 120ml</t>
  </si>
  <si>
    <t>(assist.)cola universal adesivo flexivel e multiuso - 17g</t>
  </si>
  <si>
    <t>(assist.)Corretivo líquido a base de água, cobertura uniforme, secagem rápida, não tóxico, caixa com 12 unidades de 18ml cada.</t>
  </si>
  <si>
    <t>(assist.)Cracha transparente , tamanho aproximado de 110x80mm , com espaço para foto e demais funções , possuindo ainda preseilha do tipo jacaré metalizada e niquelada . cota para ME e EPP.</t>
  </si>
  <si>
    <t>(assist.)Desmanchador de costura</t>
  </si>
  <si>
    <t>(assist.)Durex grande - base de celofane transparente medindo 12mm X 40metros.</t>
  </si>
  <si>
    <t>(assist.)Durex largo - medindo 48mm X 45metros</t>
  </si>
  <si>
    <t>(assist.)Durex pequeno - base de celofane transparente medindo 12mm X 30metros.</t>
  </si>
  <si>
    <t>(assist.)E.V.A estampado com bolinhas 40cm x 60cm x 2mm, cores variadas</t>
  </si>
  <si>
    <t>(assist.)E.V.A. 40cm x 60cm x 4mm, cores variadas</t>
  </si>
  <si>
    <t>(assist.)E.V.A. atoalhado 40cm x 60cm x 2mm, cores variadas</t>
  </si>
  <si>
    <t>(assist.)E.V.A. com gliter 40cm x 60cm x 2mm, cores variadas</t>
  </si>
  <si>
    <t>assist.)E.V.A. estampado 40cm x 60cm x 2mm, estampas variadas</t>
  </si>
  <si>
    <t>(assist.)Envelope branco para ofício 11,5cmx23cm sem CEP</t>
  </si>
  <si>
    <t>(assist.)Envelope de Carta, dimensão 110mmx160mm</t>
  </si>
  <si>
    <t>(assist.)Envelope de Carta, dimensão 110mmx160mm cores variadas (azul, verde, vermelho, pink)</t>
  </si>
  <si>
    <t>(assist.)Envelope de Ofício, dimensão 230mmx115mm</t>
  </si>
  <si>
    <t>(assist.)Envelope pardo 19,7x27,8 cm</t>
  </si>
  <si>
    <t>(assist.)Envelope pardo 23x32 cm cx 250unid</t>
  </si>
  <si>
    <t>assist.)Envelope pardo 23x32,5 cm cx 250 unidades</t>
  </si>
  <si>
    <t>(assist.)Envelope pardo 26x36 cm cx 250unid</t>
  </si>
  <si>
    <t>(assist.)Envelope pardo 31x40,5 cm</t>
  </si>
  <si>
    <t>(assist.)Envelopes de Kraft, 80g/m², dimensão310mm x 410mm</t>
  </si>
  <si>
    <t>assist.)Estilete 18MM 954, Comprimento 6'' (150 mm), Lâmina: 18 mm</t>
  </si>
  <si>
    <t>(assist.)Etiqueta adesiva de identificação 25,4 mm x 101,6 mm., caixa com 500</t>
  </si>
  <si>
    <t>(assist.)Extrator de grampo tipo espátula Fabricado em chapa de aço fina fria Sae 1020 Zincado Utilizado para sacar grampos de grampeadores.</t>
  </si>
  <si>
    <t>(assist.)Fio De Silicone  Transparente - 50 Metros - 0,8mm</t>
  </si>
  <si>
    <t>(assist.)Fita cetim n°00 00mm branca, rosa, vermelha, azul, verde amarelo</t>
  </si>
  <si>
    <t>(assist.)Fita cetim n°01 06mm branca, rosa, vermelha, azul, verde amarelo</t>
  </si>
  <si>
    <t>(assist.)Fita cetim n°03 16mm branca, rosa, vermelha, azul, verde amarelo</t>
  </si>
  <si>
    <t>(assist.)Fita cetim n°05 22mm branca, rosa, vermelha, azul, verde amarelo</t>
  </si>
  <si>
    <t>(assist.)Fita cetim n°09 38mm branca, rosa, vermelha, azul, verde amarelo</t>
  </si>
  <si>
    <t>(assist.)Fita crepe medindo 18mm x 50metros, resistente até 100%, aprovada pela ref. 367/04 - industria brasileira, composta de papel saturado e adesivo a base de borracha e resina sintética.</t>
  </si>
  <si>
    <t>(assist.)Fita de papel Kraft corrugado, bege, resistente e impermeável, com medidas de 44 a 49 mm e 50m. Com adesivo 19mm x 30m</t>
  </si>
  <si>
    <t>(assist.)Fita dupla face 19mm x 30metros</t>
  </si>
  <si>
    <t>(assist.)Fita Dupla Face Espuma 12mm x 5m</t>
  </si>
  <si>
    <t>(assist.)Fitilho rolo 300 metros - cores variadas</t>
  </si>
  <si>
    <t>(assist.)Furador de papel metálico, com capacidade para perfurar no mínino 40 folhas, de 75 g /m2, capacidade de até 5 mm de perfuração, com margerador plástico e base plástica protetora para esvaziar o confete. Dimensão mínima 10 x 15 x 10.</t>
  </si>
  <si>
    <t>(assist.)Giz de cera 15 cores fino conforme Portaria Inmetro Nº 333/2012: Segurança, Compulsório, Registro 000762/2013, INNAC0061, INMETRO</t>
  </si>
  <si>
    <t>(assist.)Gizão de cera, caixa com 15 cores( 12 cores + 3 cores neon ), grosso, redondo, com tamanho de no mínimo 11 cm, com tabela de cores na caixa, composição: ceras, pigmentos e carga inerte, indicação de faixa etária para manuseio, local adequado para indicação do nome do aluno e certificação do INMETRO.</t>
  </si>
  <si>
    <t>(assist.)Gliter 500gr cada nas cores: prata, dourado, azul, vermelho, verde, branco, Pink</t>
  </si>
  <si>
    <t>(assist.) Grampeador de metal para 240 folhas, com base plástica, utiliza grampos 26/6,23/8,23/10,23/13,23/15,23/17 e 23/24</t>
  </si>
  <si>
    <t>(assist.)Grampeador de metal para grampear até 25 folhas, com base de 13cm, alcance de 15cm, altura frontal de 5 cm.</t>
  </si>
  <si>
    <t xml:space="preserve">(assist.)Grampeador para até 100 folhas, com as     medidas 28,7 x 7,6 x 18,5cm </t>
  </si>
  <si>
    <t>(assist.)Grampeador para papéis, composto de base e alavanca de pressão, confeccionados em chapa de aço carbono, pintada ou esmaltada ou ainda cromada, sendo que a alavanca constitui-se de um braço com punção acoplado ao portas-grampo, este em material aço carbono, com avançador e guia reforçada por chapa frontal soldada, permitindo a recarga de grampos tipo 26/6, mediante separações articulada entre as partes. A base deverá ser provida de um fundo plástico antiderrapante, bem como uma chapa giratória em aço carbono cromado, com guias para bem como uma chapa giratória em aço carbono cromado, com guias para grampear fechado e aberto, na qual se apóia os papéis a serem grampeados. Deverá ainda ser provido de mola para manter a abertura entre alavanca e base. Tamanho Grande, com comprimento da base de 18 a 20 cm e capacidade para grampear 20 folhas.</t>
  </si>
  <si>
    <t>(assist.)Grampeador Profissional de tapeceiro de metal com regulagem 4-14Mm Eda.</t>
  </si>
  <si>
    <t>(assist.)Grampo 26/6 galvanizado, caixa com 5.000 grampos.</t>
  </si>
  <si>
    <t>(assist.)Guilhotina chapa aço (extensao de corte 300mm) 8fls 300f</t>
  </si>
  <si>
    <t>(assist.)Jogo de Caneta hidrocor, lavável, medindo 14cm acondicionada em embalagem de papelão , com tabela de cores na caixa,  do tipo vai e vem , com local para nome na caixa e no corpo da caneta , cores vivas e brilhantes não resseca e não deforma certificada pelo Inmetro, embalagem c/ 12 cores</t>
  </si>
  <si>
    <t>(assist.)Lápis de cor, 12 cores variadas, longo, grafite resistente,não solúvel em água, pigmento aglutinantes, carga inerte, de qualidade,  fácil de apontar, formato hexagonal, cera e madeira, industria brasileira, com selo do INMETRO</t>
  </si>
  <si>
    <t>(assist.)Lápis preto nº 2, contendo 144 unidades, madeira de reflorestamento, selo do INMETRO, fácil de apontar, formato redondo, peso aproximadamente 0,75g, com código de barras impresso no lápis, traço escuro com excelente apagabilidade.</t>
  </si>
  <si>
    <t>(assist.)Livro ata com 100 folha</t>
  </si>
  <si>
    <t>(assist.)Livro ponto administrativo - 100 folhas, formato 210 x 290 mm, capa/contra capa em papelão 700g, revestido papel 90g plastificado, folhas internas papel off set 63g, padrão estado de SP.</t>
  </si>
  <si>
    <t>(assist.)Manta Acrílica Rolo Com 20 Metros</t>
  </si>
  <si>
    <t>(assist.)Marcador de pagina papel adesivo, pacote com 4 unidades, medindo aprox. 76mm x 15 mm, blocos com 45 folhas no mínimo</t>
  </si>
  <si>
    <t>(assist.)Marcador de pagina papel adesivo, pacote com 5 unidade, medindo 44x12mm cada cor, blocos com 25 folhas</t>
  </si>
  <si>
    <t>(assist.)Marcador permanente cor preta</t>
  </si>
  <si>
    <t xml:space="preserve">(assist.)Marcador retroprojetor nº 1 para escrita em acetato, PVC e poliester, tinta a base de alcool, caixa com 12 unidades nas </t>
  </si>
  <si>
    <t xml:space="preserve">(assist.)Marcador retroprojetor nº 2 para escrita em acetato, PVC e poliester, tinta a base de alcool, caixa com 12 unidades </t>
  </si>
  <si>
    <t>(assist.)Massa de biscuit polycol</t>
  </si>
  <si>
    <t>(assist.)Massa p/modelar 180g c/ 12 cores cera 22.0312MM</t>
  </si>
  <si>
    <t>(assist.)Meia perolas brancas 10mm pacote 300g</t>
  </si>
  <si>
    <t>(assist.)Meia perolas brancas 14mm pacote 300g</t>
  </si>
  <si>
    <t>(assist.)Meia perolas brancas 6mm pacote 300g</t>
  </si>
  <si>
    <t>(assist.)Miçanga preta 3mm pacote com 100 unidades</t>
  </si>
  <si>
    <t>(assist.)Miçangas redondas pacote 100 gramas</t>
  </si>
  <si>
    <t>(assist.)Mini Gemas (coloridas) pacote com 100</t>
  </si>
  <si>
    <t>(assist.)Novelo de lã amarelo</t>
  </si>
  <si>
    <t>(assist.)Novelo de lã azul claro</t>
  </si>
  <si>
    <t>(assist.)Novelo de lã branca</t>
  </si>
  <si>
    <t>(assist.)Novelo de lã preta</t>
  </si>
  <si>
    <t>(assist.)Novelo de lã rosa</t>
  </si>
  <si>
    <t>(assist.)Novelo de lã vermelha</t>
  </si>
  <si>
    <t>(assist.)Palitos de churrasco</t>
  </si>
  <si>
    <t>(assist.)Papel cartão cores variadas</t>
  </si>
  <si>
    <t>(assist.)Papel cartolina branco, formato 50x66cm, (unidade)</t>
  </si>
  <si>
    <t>(assist.)Papel cartolina cores variadas formato 50x66cm, (unidade)</t>
  </si>
  <si>
    <t>(assist.)Papel celofane, cores variadas</t>
  </si>
  <si>
    <t>(assist.)Papel color set cores variadas</t>
  </si>
  <si>
    <t>(assist.)Papel crepom cores variadas</t>
  </si>
  <si>
    <t>(assist.)Papel sulfite A4 branco,impresso na embalagem: formato 210x297mm - 75g/m², com pacotes de 500 folhas, selo FSC, 100% alcalino, qualidade extra branco, multifuncional de alta performance, produzido com rigoroso controle de qualidade, ideal para impressora a laser, inkejet, fax plano, copiadora e no uso de atividades profissionais, domésticas e escolares, caixa com 10 resmas.</t>
  </si>
  <si>
    <t>(assist.)PAPEL VERGE BRANCO 180G/M2</t>
  </si>
  <si>
    <t>(assist.)Pasta AZ lombo fino de ótima qualidade - tamanho A4 aproximadamente com  L:285 x A:75 x C:315mm com visor.</t>
  </si>
  <si>
    <t>(assist.)Pasta AZ lombo largo de ótima qualidade -tamanho A4 aproximadamente com  L:285 x A:75 x C:315mm com visor.</t>
  </si>
  <si>
    <t>(assist.)Pasta Catálogo, tamanho 245mm x 335mm, com 10 plástico médio</t>
  </si>
  <si>
    <t>(assist.)Pasta com aba, eslático, ofício</t>
  </si>
  <si>
    <t>(assist.)Pasta Polionda  Transparente 5cm x 25cm x 33cm</t>
  </si>
  <si>
    <t>(ASSIST.)Pasta Polionda Transparente 2cm x 25cm x 33cm</t>
  </si>
  <si>
    <t>(assist.)Pasta sanfonada com 12 divisórias, media, Material atóxico e durável, Fechamento com elásticos, Acompanha 12 etiquetas para identificação das divisórias, L:330 X A: 240 mm</t>
  </si>
  <si>
    <t>(assist.)Pasta suspensa, marmorizada, plastificada, com vareta, formato 235mm x 360mm</t>
  </si>
  <si>
    <t>(assist.)Pasta-Grampo- cores variadas</t>
  </si>
  <si>
    <t>(assist.)Pastilhas azulejo quadrado (varias cores) pacote c/ 300</t>
  </si>
  <si>
    <t>(assist.)Pastilhas azulejo retangular (varias cores) pacote c/ 300</t>
  </si>
  <si>
    <t>(assist.)Pastilhas de espelho quadrada placa com 144 unidades</t>
  </si>
  <si>
    <t>(assist.)Pedrarias Miçangas c/ 100 gramas</t>
  </si>
  <si>
    <t>(assist.)Pen Drive - Capacidade: 32gb, Conexão: USB 3.0</t>
  </si>
  <si>
    <t>(assist.)Pen Drive - Capacidade: 64gb, Conexão: USB 3.0</t>
  </si>
  <si>
    <t>(assist.)Percevejos para fixação de papéis ou mapas, composto em arame e chapa de aço com tratamento anti-ferrugem, pontas perfurantes, cx c/ 100 unidades</t>
  </si>
  <si>
    <t>(assist.)Pincel atômico, ponta de feltro, tinta à base de álcool, espessura de escrita 2.0mm, preto fino</t>
  </si>
  <si>
    <t>(assist.)Pincel atômico, ponta de feltro, tinta à base de álcool, espessura de escrita 2.0mm, vermelho fino</t>
  </si>
  <si>
    <t>(assist.)Pincel chato n° 08 p/ pintura, embalado em pacote tipo blister, contendo 12 unid</t>
  </si>
  <si>
    <t>(assist.)Pincel quadro branco 2,0mm na cor azul, Ponta macia, apaga facilmente Tinta especial, não recarregável, caixa com 12 unidades</t>
  </si>
  <si>
    <t>(assist.)Pincel quadro branco 2,0mm na cor preta, Ponta macia, apaga facilmente Tinta especial, não recarregável, caixa com 12 unidades</t>
  </si>
  <si>
    <t>assist.)Pincel quadro branco 2,0mm na cor vermelho, Ponta macia, apaga facilmente Tinta especial, não recarregável, caixa com 12 unidades</t>
  </si>
  <si>
    <t>(assist.)Pistola p/ cola quente- fina45-50 W - 127/220 V CA , com selo do Inmetro , ponta metálica com protetor térmico e botão liga e desliga</t>
  </si>
  <si>
    <t>(assist.)Placa Isopor escolar 1000x500x10mm</t>
  </si>
  <si>
    <t>assist.)Placa Isopor escolar 1000x500x25mm</t>
  </si>
  <si>
    <t>(assist.)Placa Isopor escolar 1000x500x50mm</t>
  </si>
  <si>
    <t>(assist.)Plástico auto adesivo colorido (azul, preto, branco, vermelho e amarelo, verde, laranja, roxo, rosa), tamanho 10 mts x 45,0 cm, com alto poder de colagem.</t>
  </si>
  <si>
    <t>(assist.)Plástico autoadesivo transparente, rolo tamanho 25mt x 45,0cm, com alto poder de colagem</t>
  </si>
  <si>
    <t>(assist.)Plástico para pasta catálogo, tamanho 240mm x 330mm, expessura média, com 4 furos.</t>
  </si>
  <si>
    <t>(assist.)Prancheta em MDF com clipe metálico grande</t>
  </si>
  <si>
    <t>(assist.)Prancheta em plástico com clip metálico</t>
  </si>
  <si>
    <t>(assist.)Quadrado de Blister (coloridos) com 100 gramas</t>
  </si>
  <si>
    <t>GR</t>
  </si>
  <si>
    <t>(assist.)Quadro branco 1,20 x 0,90 moldura em alumínio</t>
  </si>
  <si>
    <t>(assist.)Refil cola quente fino</t>
  </si>
  <si>
    <t>(assist.)Refil cola quente grosso</t>
  </si>
  <si>
    <t>(assist.)Régua acrílica 30cm medindo aprox. 310 x 35 x 3 - transparente embalagem individual, e certificado do inmetr</t>
  </si>
  <si>
    <t>(assist.)Régua Escolar plástica 30cm</t>
  </si>
  <si>
    <t>(assist.)Régua polietireno 40cm - transparente</t>
  </si>
  <si>
    <t>(assist.)Rolo Maciço para biscuit</t>
  </si>
  <si>
    <t>(assist.)Sianinha 5mm branca, preto, rosa, azul, bege e amarelo 1,25Mt cada</t>
  </si>
  <si>
    <t>(assist.)Sianinha 9mm branca, preto, rosa, azul, bege e amarelo 1,25Mt cada</t>
  </si>
  <si>
    <t>(assist.)Tesoura de Picotar Tamanho: 22cm x 8cm, Composição: Resina termoplástica e aço inoxidável.</t>
  </si>
  <si>
    <t>(assist.)Tesoura Grande - Lâmina em aço inox,  Cabo em polipropileno, Tamanho aproximadamente:21mm .</t>
  </si>
  <si>
    <t>(assist.)Tesoura média - Lâmina em aço inox 8,  Cabo em polipropileno, Tamanho aproximadamente: 14mm .</t>
  </si>
  <si>
    <t>(assist.)Tinta guache com 6 cores contendo 15ml cada cor, solúvel em água, com tampa rosqueavel, indicação de faixa etária para manuseio, nome e crq do químico responsável pela formula, composição: pigmentos, água, espersante carga e conservante tipo benzo, certificado pelo Inmetro nas cores: amarela, azul, branca, preta,verde e vermelha</t>
  </si>
  <si>
    <t>(assist.)Tinta para carimbo azul</t>
  </si>
  <si>
    <t>(assist.)Tinta para carimbo preto</t>
  </si>
  <si>
    <t>(assist.)Tintas acrílica fosca PVA 100ml branca</t>
  </si>
  <si>
    <t>(assist.)Tintas acrílica fosca PVA 100ml escuro</t>
  </si>
  <si>
    <t>(assist.)Tintas acrílica fosca PVA 100ml marrom</t>
  </si>
  <si>
    <t>(assist.)Tintas acrílica fosca PVA 100ml vermelha</t>
  </si>
  <si>
    <t>(assist.)TNT 1,40 X 50M( 40G/M2 100%  polipropileno), cores variada</t>
  </si>
  <si>
    <t>(assist.)Toalha plástica de mesa estampa floral</t>
  </si>
  <si>
    <t>assist.)Torque para mosaico bico reto</t>
  </si>
  <si>
    <t>(assist.)Torque para mosaico com rodanas</t>
  </si>
  <si>
    <t>assist.)Visor de etiqueta para pasta suspensa</t>
  </si>
  <si>
    <t>(caps)Água Raz Natrielli - 900ml Técnica: Ótimo agente de limpeza de graxas, gorduras, ceras e na diluição de tintas e vernizes. Diluição de tinta a óleo, verniz e esmalte sintético imobiliário Composição: Hidrocarbonetos alifáticos e aromáticos (Água Ráz Mineral) Composição: Hidrocarbonetos alifáticos e aromáticos (Água Ráz Mineral)</t>
  </si>
  <si>
    <t>LTA</t>
  </si>
  <si>
    <t>(caps)ARAME PARA MONTAGEM DE FLORES - 30,5cm x  3mm - Rolo com 30M</t>
  </si>
  <si>
    <t>(caps)BARBANTE  -COR: CRU - 1KG</t>
  </si>
  <si>
    <t>(caps)BARBANTE COLORIDO - CORES VARIADAS - 1KG</t>
  </si>
  <si>
    <t>(caps)Caderno brochura, formato 140mm x 202mm, com 48 folhas, capa dura.</t>
  </si>
  <si>
    <t>(caps)Caderno brochurão, formato 200mm X 275mm, com 96 folhas, capa dura.</t>
  </si>
  <si>
    <t>(caps)Caneta hidrográfica para lousa branca, atóxica, corpo de plástico, recarregável - estojo com 4 canetas (preta, azul, verde e vermelha)</t>
  </si>
  <si>
    <t xml:space="preserve">(caps)Cola Adesivo Instantâneo Nº1 Tek Bond  para EVA Artesanato - 20g </t>
  </si>
  <si>
    <t xml:space="preserve">(caps)Cola Adesivo Instantâneo Nº2 Tek Bond  para EVA Artesanato - 20g </t>
  </si>
  <si>
    <t xml:space="preserve">(caps)Cola Adesivo Instantâneo Nº3 Tek Bond  para EVA Artesanato - 20g </t>
  </si>
  <si>
    <t>(caps)Cola branca à base de P.V.A., frasco com 40 gramas, com selo do Inmetro e prazo de validade.</t>
  </si>
  <si>
    <t>(caps)Cola branca a base de PVA, não tóxica, lavável, selo do INMETRO e prazo de validade, frasco com 1 kg</t>
  </si>
  <si>
    <t xml:space="preserve">(caps)Cola Glitter - Pacote com 6 Cores - 23ml </t>
  </si>
  <si>
    <t>(caps)Cola Quente Bastão Fina  - 7,5mm</t>
  </si>
  <si>
    <t xml:space="preserve">(caps)Cola Quente Bastão Grossa - 11mm </t>
  </si>
  <si>
    <t>(caps)Durex grande - base de celofane transparente medindo 12mmx40m.</t>
  </si>
  <si>
    <t>(caps)Durex largo - 19mmx50m.</t>
  </si>
  <si>
    <t>(caps)E.V.A  Atoalhado - CORES VARIADAS  Descrição do Produto - Tamanho 40x60 cm. 1 mm de espessura - perfeita para trabalhos escolares, manuais e artesanato.</t>
  </si>
  <si>
    <t>PLC</t>
  </si>
  <si>
    <t>(caps)E.V.A  Glitter  - CORES VARIADAS  Descrição do Produto - Tamanho 40x60 cm. 2 mm de espessura - perfeita para trabalhos escolares, manuais e artesanato. - folha com serigrafia com glitter total</t>
  </si>
  <si>
    <t xml:space="preserve">(caps)E.V.A  Liso  - CORES VARIADAS
Descrição do Produto
- Tamanho 40x60 cm. 2 mm de espessura
- perfeita para trabalhos escolares, manuais e artesanato.
</t>
  </si>
  <si>
    <t xml:space="preserve">(caps)E.V.A  Liso  Grosso - CORES VARIADAS
Descrição do Produto
- Tamanho 40x60 cm. 4 mm de espessura
- perfeita para trabalhos escolares, manuais e artesanato.
</t>
  </si>
  <si>
    <t xml:space="preserve">(caps)E.V.A  Listrado - CORES VARIADAS
Descrição do Produto
- Tamanho 40x60 cm. 2 mm de espessura
- perfeita para trabalhos escolares, manuais e artesanato.
</t>
  </si>
  <si>
    <t xml:space="preserve">(caps)E.V.A  Poá - CORES VARIADAS
Descrição do Produto
- Tamanho 40x60 cm. 2 mm de espessura
- perfeita para trabalhos escolares, manuais e artesanato.
</t>
  </si>
  <si>
    <t xml:space="preserve">(caps)E.V.A Textura (cores e texturas diversas)
Descrição do Produto
- Tamanho 40x60 cm. 2 mm de espessura
- perfeita para trabalhos escolares, manuais e artesanato.
</t>
  </si>
  <si>
    <t>(caps)Feltro estampado - 100% poliéster - cores variadas</t>
  </si>
  <si>
    <t xml:space="preserve">(caps)Feltro liso - 100% poliéster - cores variadas </t>
  </si>
  <si>
    <t>(caps)Fita crepe 19 mm x 30 m.</t>
  </si>
  <si>
    <t>(caps)Fita crepe 50 mm x 50 m.</t>
  </si>
  <si>
    <t xml:space="preserve">(caps)Fita de Cetim Face Simples N°0 - CORES VARIADAS Medidas aproximadas: Largura: 4 milímetros. Material: 100% Poliéster </t>
  </si>
  <si>
    <t xml:space="preserve">(caps)Fita de Cetim Face Simples N°1 - CORES VARIADAS
Medidas aproximadas:  Largura: 7 milímetros.Material: 100% Poliéster 
</t>
  </si>
  <si>
    <t xml:space="preserve">(caps)Fita de Cetim Face Simples N°2 - CORES VARIADAS
Medidas aproximadas:  Largura: 10milímetros.Material: 100% Poliéster 
</t>
  </si>
  <si>
    <t xml:space="preserve">(caps)Fita de Cetim Face Simples N°3 - CORES VARIADAS
Medidas aproximadas:  Largura: 15milímetros.Material: 100% Poliéster 
</t>
  </si>
  <si>
    <t>(caps)Fita dupla face 19mm X 30m</t>
  </si>
  <si>
    <t>(caps)Fita empacotamento larga 48 mm x 45 m.</t>
  </si>
  <si>
    <t>(caps)Fita para embalagem 19 mm x 45 m transparente.</t>
  </si>
  <si>
    <t>(caps)Fita para embalagem 45 mm x 45 m transparente.</t>
  </si>
  <si>
    <t>(caps)Furador Artesanal - Furador com alavanca de figura de 16mm, indicado para papéis de até 220g e EVA de até 2mm. Ideal para uso artesanal e escolar. Possui capa plástica para área de corte, protegendo o furador e garantindo maior durabilidade e resistência. Medida Aproximada dos Desenhos: 16mm. Desenhos variados</t>
  </si>
  <si>
    <t>(caps)Furador Artesanal - Furador com alavanca de figura de 25mm, indicado para papéis de até 220g e EVA de até 2mm. Ideal para uso artesanal e escolar. Possui capa plástica para área de corte, protegendo o furador e garantindo maior durabilidade e resistência. Medida Aproximada dos Desenhos: 25mm. Desenhos variados</t>
  </si>
  <si>
    <t>(caps)Glitter - pacote com 100 grs - CORES VARIADAS</t>
  </si>
  <si>
    <t>(caps)Imã Retângular para Geladeira e Artesanato 9,5 x 20 x 2 cm - Pacote com 50 Peças</t>
  </si>
  <si>
    <t>(caps)Jogo de caneta hidrocor - lavável com 12 cores, selo INMETRO, tampa antiiasfixiante, ponta resistente, ponta de fibra, válvula de tinta em pet e PP, corante livre de PVC, reconhecida pela Abrinq, e com 13,5 cm de comprimento.</t>
  </si>
  <si>
    <t>(caps)Jogo de Cartas Uno - Baralho 114 Cartas Personalizável</t>
  </si>
  <si>
    <t xml:space="preserve">(caps)JOGO DESAFIO DAS CORES - TABULEIRO DE MADEIRA COLORIDO - Na embalagem, mede 40 x 6 centímetros. Peso: 2,100 gr.
Detalhes:
São mais de 50 pinos, cada um deles com duas cores e um grande tabuleiro com um espaço para cada uma das peças. O jogo é divido em cinco níveis: Nível 2: Observação das cores: Todos os bastões devem ser colocados no tabuleiro observando as cores dos orifícios, não é necessário colocar todos os bastões.
Nível 3: Atenção às cores, raciocínio lógico e memória: Todos os bastões devem ser colocados no tabuleiro observando as cores respectivas dos orifícios do tabuleiro.
Nível 4: Observação às cores, raciocínio lógico, memória e atenção espacial: Todos os bastões devem ser posicionados de dentro para fora fazendo círculos.
Nível 5: Jogo em grupo: Podem ser aplicadas as regras do nível 3 ou 4, mas desta vez o jogo é para um grupo, onde todas as peças são distribuídas e devem ser colocadas uma por vez, cada jogador na sua vez, quando a rodada termina, o primeiro volta a jogar, se o jogador não tiver onde colocar um bastão, ele pode mudar uma peça no tabuleiro, girando-a e encaixando em outra cor, mas não coloca nenhuma das suas peças.
Nível 1: Coordenação. Todos os bastões são encaixados no tabuleiro sem nenhum critério.
</t>
  </si>
  <si>
    <t>(caps)Jogo Pega Varetas Plástico - Contém 31 varetas coloridas de plástico</t>
  </si>
  <si>
    <t>(caps)JUTA - tamanho: 40mm largura X 30m de comprimento Indicada para trabalhos artesanais e decorativos</t>
  </si>
  <si>
    <t xml:space="preserve">(caps)JUTA - tamanho: 60mm largura X 30m de comprimento Indicada para trabalhos artesanais e decorativos. </t>
  </si>
  <si>
    <t>(caps)Lantejoula Cubeta 6mm - Pct C/1000 Unidades - CORES VARIADAS</t>
  </si>
  <si>
    <t>(caps)Lápis de cor, 12 cores variadas, longo, grafite resistente, não solúvel em água, pigmento aglutinantes, carga inerte, de qualidade, fácil de apontar, formato hexagonal, cera e madeira, indústria brasileira, com selo do INMETRO</t>
  </si>
  <si>
    <t>(caps)Lápis de cor, 24 cores variadas</t>
  </si>
  <si>
    <t>(caps)PALITO PARA SORVETE DE MADEIRA, PONTA QUADRADA. Medidas aproximadas: Largura: 1 cm / Altura: 11,5 cm /Espessura:2mm . Pacote com 100 unidades.</t>
  </si>
  <si>
    <t>(caps)PALITO PARA SORVETE DE MADEIRA, PONTA REDONDA. Medidas aproximadas: Largura: 1 cm / Altura: 11,5 cm /Espessura:2mm . Pacote com 100 unidades.</t>
  </si>
  <si>
    <t>(caps)PALITOS PARA CHURRASCO - PACOTE COM 100 PALITOS, COM 30CM.</t>
  </si>
  <si>
    <t>(caps)Papel Autoadesivo Colorido Rolo com 45cm X 25m - CORES VARIADAS</t>
  </si>
  <si>
    <t>(caps)Papel Autoadesivo Estampado-  Rolo com 45cm X 25m - ESTAMPAS VARIADAS</t>
  </si>
  <si>
    <t>(caps)Papel Autoadesivo Transparente - Rolo com 45cm X 25m.</t>
  </si>
  <si>
    <t>(caps)Papel Camurça - cores variadas -  tamanho 40x60 Excelente para produção de canudos de formatura, álbuns de fotografia e convites de formatura. Muito utilizado em trabalhos escolares e Origames.</t>
  </si>
  <si>
    <t xml:space="preserve">caps)Papel Cartão Fosco - cores variadas - 50x70 - 240G 
Descrição:
o Papel incorporado, mais rígido, muito utilizado na confecção de embalagens. 
Especificações 
o Papel cartão fosco 
o 50 x 70 cm 
</t>
  </si>
  <si>
    <t>(caps)Papel Cartolina Branco, formato 50 x 66 cm, com 150 g.</t>
  </si>
  <si>
    <t>(caps)Papel Cartolina Colorido (cores variadas), formato 50 x 66 cm, com 150 g.</t>
  </si>
  <si>
    <t xml:space="preserve">(caps)Papel Celofane - 85x100 - CORES VARIADAS   Características do Produto - Ideal para decorações em geral. </t>
  </si>
  <si>
    <t>(caps)Papel Color Set - CORES VARIADAS  oGramatura: 140g</t>
  </si>
  <si>
    <t>(caps)Papel Crepom - CORES VARIADAS Ideal para trabalhos manuais escolares, artesanatos, etc. Tamanho da folha:  0,48 cm x 2,00 metros.</t>
  </si>
  <si>
    <t>(caps)Papel fotográfico A4 180g - pacote com 50 folhas</t>
  </si>
  <si>
    <t>(caps)Papel fotográfico adesivo A4 215g - pacote com 50 folhas</t>
  </si>
  <si>
    <t xml:space="preserve">(caps)Papel de Seda - CORES VARIADAS Descrição: ·         O papel de seda é maleável. ·         Serve para trabalhos escolares, artesanais e decorações em geral. Dimensões: 48x60cm </t>
  </si>
  <si>
    <t>(caps)Papel Dobradura - CORES VARIADAS</t>
  </si>
  <si>
    <t>(caps)Papel fantasia bobina ( 60 cm de largura ) - estampas variadas com desenhos assimétricos</t>
  </si>
  <si>
    <t>(caps)Papel fantasia bobina (40cm de largura) - estampas variadas com desenhos assimétricos</t>
  </si>
  <si>
    <t>(caps)Papel Laminado - CORES VARIADAS Descrição: ·         Papel laminado impresso com cores vivas e de brilho intenso proporcionando excelente aspecto visual.  ·         Ideal para recortes e trabalhos manuais, encapar objetos, enfeites para festas infantis, etc...  Dimensões  ·         45x59cm</t>
  </si>
  <si>
    <t>(caps)Papel para Decoupage - estampas variadas   A linha de Papel para Decoupage Litoarte é de fácil recorte e fixação ótima fixação com cola branca ou cola para decoupage em geral. Pode ser utilizado em diversos tipos de superfícies como MDF, madeira, papel, papelão, cerâmica, vidro, etc. Tamanho da peça: 49 x 34,3 cm Gramatura do Papel: 70g/m2</t>
  </si>
  <si>
    <t>PÇ</t>
  </si>
  <si>
    <t>(caps)Papel Sulfite A4 Colorido (cores variadas) De Excelente Qualidade E Aceitam Todos Os Tipos De Impressão Como, Por Exemplo: Offset, Laser, Relevo Seco, Relevo Americano, Hotstamping E Serigrafia. Tamanho: A4 - 21 Cm X 29.7 Cm.</t>
  </si>
  <si>
    <t>(caps)Papel Verge Branco 180g/m²</t>
  </si>
  <si>
    <t>(caps)Pincel n°06 - cerdas macias</t>
  </si>
  <si>
    <t>(caps)Pincel n°12 - cerdas macias</t>
  </si>
  <si>
    <t>(caps)Pincel n°14 - cerdas macias</t>
  </si>
  <si>
    <t>(caps)Pincel n°20 - cerdas macias</t>
  </si>
  <si>
    <t>(caps)Pistilo Arame - CORES VARIADAS Usado como miolo da flor em técnicas de artesanato ou na confecção de lembrancinhas. - Medida Aproximada : 10 cm de altura</t>
  </si>
  <si>
    <t>(caps)Pistola Cola Quente Bivolt 110v/220v- 8w Bastão 7.0 / 7.5mm</t>
  </si>
  <si>
    <t>(caps)Pistola Cola Quente Bivolt 110v/220v- 40w Bastão 11.0 / 11.5mm</t>
  </si>
  <si>
    <t>(caps)Primer para metais PET e vidro - Base água - 100ml</t>
  </si>
  <si>
    <t>(caps)Rolo Espuma 5cm - Especificações: Produto: Rolo de Espuma com suporte: Composição: Poliéster Amarela: Tamanho em mm: 50: Tipo de superfície: Madeiras: Tinta, Técnica ou Efeito: Stain, Verniz - Dimensões do produto: Largura: 1,00 cm / Altura: 1,00 cm / Profundidade: 1,00 cm</t>
  </si>
  <si>
    <t>(caps)Spray brilhante (verniz) - Frasco com 300ml</t>
  </si>
  <si>
    <t xml:space="preserve">(caps)Talagarça - tamanho 2mm x 2mm </t>
  </si>
  <si>
    <t xml:space="preserve">(caps)Talagarça - tamanho 4mm x 4mm </t>
  </si>
  <si>
    <t xml:space="preserve">(caps)Talagarça - tamanho 6mm x 6mm </t>
  </si>
  <si>
    <t>(caps)Termolina Leitosa - Frasco com 100 ml DESCRIÇÃO DO PRODUTO: USO ESPECÍFICO: - Para proteger costuras e bordados, evitando o desfiamento e trabalhos de recortes. - Para tecidos de algodão. - Não utilizar em tecidos sintéticos ou engomados. MODO DE USAR: - Aplicar com o pincel sobre a pintura já seca. Para reforçar seu efeito, aplicar duas demãos pelo avesso e duas pelo direito, intercalando a secagem. - Não resiste à sucessivas lavagens. - Recomenda-se uma nova aplicação sempre que o tecido voltar a ser maleável. CARACTERÍSTICAS: - Pronto para uso. - Secar ao ar. - Acabamento incolor após a secagem.</t>
  </si>
  <si>
    <t>(caps)Tesoura escolar 11,4cm ponta arredondada Características do Produto - Apropriada para uso escolar ou de bolso. - Tesoura de aço inoxidável</t>
  </si>
  <si>
    <t>(caps)Tesoura Grande - Lâmina em aço inox 8, cabo em polipropileno, tamanho aproximadamente: 21cm.</t>
  </si>
  <si>
    <t>(caps)Tesoura Média - Lâmina em aço inox 8, cabo em polipropileno, tamanho aproximadamente: 14 cm.</t>
  </si>
  <si>
    <t>(caps)Tinta Guache, 250ml, - CORES VARIADAS</t>
  </si>
  <si>
    <t>(caps)Tinta para tecido - Incolor/Clareador - 250ml</t>
  </si>
  <si>
    <t>(caps)Tinta para tecido fosca, 37ml,  - CORES VARIADAS</t>
  </si>
  <si>
    <t>(caps)Tinta PVA base de água p/ artesanato - 100ml - CORES VARIADAS</t>
  </si>
  <si>
    <t>(caps)TNT (40g/m² 100% polipropileno) - CORES VARIADAS</t>
  </si>
  <si>
    <t xml:space="preserve">(caps)VERNIZ GERAL 100ML - Descrição do produto: Verniz para aplicação a pincel com acabamento brilhante e secagem lenta. Tem ótima durabilidade e aderência. Pode ser utilizado para impermeabilização e proteção de diversos materiais. Solúvel em Aguarrás Mineral </t>
  </si>
  <si>
    <t>(caps)Verniz Vitral, 37ml, - CORES VARIADAS</t>
  </si>
  <si>
    <t xml:space="preserve">(CAPS)AGENDA COMERCIAL 2020 - Detalhes: Capa dura, Fitilho, Visão diária, Com horário das 7h às 22h, Formato 123mm x 275mm </t>
  </si>
  <si>
    <t xml:space="preserve">CAPS)Almofada para carimbo n.º 3, com tampa de metal, na cor azul. </t>
  </si>
  <si>
    <t xml:space="preserve">(CAPS)Almofada para carimbo n.º 3, com tampa de metal, na cor preta. </t>
  </si>
  <si>
    <t>(CAPS)Apontadores com depósito corpo transparente, lâmina de aço temperado, cores sortidas, com aproximadamente 4 cm de altura, formato ovalado, embalagem com 24 unidades</t>
  </si>
  <si>
    <t xml:space="preserve">(CAPS) Bloco autoadesivo 50mm X 50mm neon cores c/250fls - Conteúdo: 1 bloco com 250 folhas </t>
  </si>
  <si>
    <t xml:space="preserve">(CAPS) Bloco autoadesivo 76mm X 76mm neon cores c/90fls - Conteúdo: 1 bloco com 90 folhas </t>
  </si>
  <si>
    <t xml:space="preserve">(CAPS)Bobina térmica para relógio de ponto eletrônico 55mmx50m </t>
  </si>
  <si>
    <t xml:space="preserve">(CAPS) Borracha branca, macia, especial para apagar escrita a lápis, não tóxico, com selo do Inmetro. </t>
  </si>
  <si>
    <t xml:space="preserve">(CAPS)Caixa para arquivo morto em polipropileno, com medidas de 35 x 13 x 25 cm. Com espaço para anotar informações, como: Data, Departamento, Local, Codificação, Fácil Montagem e tampa com auto travamento. Caixa com 25 unidades. </t>
  </si>
  <si>
    <t xml:space="preserve">(CAPS)Calculadora de mesa de 12 dígitos. Dimensões:- 11.8mm Alt. X 15.5 cm Larg. Acompanha 1 pilha. </t>
  </si>
  <si>
    <t>(CAPS)Caneta esferográfica, cor azul, escrita fina, esfera de tungstênio 8 mm, tampa e tampinha na cor da tinta, cada caixa contendo 50 canetas</t>
  </si>
  <si>
    <t xml:space="preserve">(CAPS)Caneta esferográfica, cor preta, escrita fina, esfera de tungstênio 8 mm, tampa e tampinha na cor da tinta, cada caixa contendo 50 canetas. </t>
  </si>
  <si>
    <t xml:space="preserve">(CAPS)Caneta esferográfica, cor vermelha, escrita fina, esfera de tungstênio 8 mm, tampa e tampinha na cor da tinta, cada caixa contendo 50 canetas. </t>
  </si>
  <si>
    <t>(CAPS)Caneta hidrográfica para lousa branca, atóxica, corpo de plástico, recarregável</t>
  </si>
  <si>
    <t>(CAPS)Caneta marca texto com ponta chanfrada para destacar com traço grosso ou sublinhar com traço fino, composição resinas termoplástica, tinta a base de glicol, corante e água, cor amarela. Caixa com 12 unidades</t>
  </si>
  <si>
    <t>(CAPS)Caneta marca texto com ponta chanfrada para destacar com traço grosso ou sublinhar com traço fino, composição resinas termoplástica, tinta a base de glicol, corante e água, cor verde. Caixa com 12 unidades</t>
  </si>
  <si>
    <t>(CAPS)Caneta marca texto com ponta chanfrada para destacar com traço grosso ou sublinhar com traço fino, composição resinas termoplástica, tinta a base de glicol, corante e água, cor rosa. Caixa com 12 unidades</t>
  </si>
  <si>
    <t xml:space="preserve">(CAPS)Caneta marcador para retroprojetor tinta permanente ponta 1.0 mm. </t>
  </si>
  <si>
    <t xml:space="preserve">(CAPS)Carbono A4, escrito manual e na cor azul. </t>
  </si>
  <si>
    <t xml:space="preserve">(CAPS)Clips 1/0 com 500g, feito com arame galvanizado de qualidade. </t>
  </si>
  <si>
    <t xml:space="preserve">(CAPS)Clips 3/0 com 500g, feito com arame galvanizado de qualidade. </t>
  </si>
  <si>
    <t xml:space="preserve">(CAPS)Clips 6/0 com 500g, feito com arame galvanizado de qualidade. </t>
  </si>
  <si>
    <t>(CAPS)Clips 8/0 com 500g, feito com arame galvanizado de qualidade</t>
  </si>
  <si>
    <t xml:space="preserve">(CAPS)Caneta hidrográfica para lousa branca, atóxica, corpo de plástico, recarregável - estojo com 4 canetas (preta, azul, verde e vermelha) </t>
  </si>
  <si>
    <t xml:space="preserve">(CAPS)Cola Adesivo Instantâneo Nº1 Tek Bond  para EVA Artesanato - 20g </t>
  </si>
  <si>
    <t xml:space="preserve">(CAPS)Cola Adesivo Instantâneo Nº2 Tek Bond  para EVA Artesanato - 20g </t>
  </si>
  <si>
    <t xml:space="preserve">(CAPS)Cola Adesivo Instantâneo Nº3 Tek Bond  para EVA Artesanato - 20g </t>
  </si>
  <si>
    <t xml:space="preserve">(CAPS)Cola branca à base de P.V.A., frasco com 40 gramas, com selo do Inmetro e prazo de validade. </t>
  </si>
  <si>
    <t>(CAPS)Cola branca a base de PVA, não tóxica, lavável, selo do INMETRO e prazo de validade, frasco com 1 kg</t>
  </si>
  <si>
    <t xml:space="preserve">(CAPS)Cola Glitter - Pacote com 6 Cores - 23ml </t>
  </si>
  <si>
    <t>(CAPS)Cola Permanente 250g</t>
  </si>
  <si>
    <t>(CAPS)Cola Quente Bastão Fina  - 7,5mm</t>
  </si>
  <si>
    <t xml:space="preserve">(CAPS)Cola Quente Bastão Grossa - 11mm </t>
  </si>
  <si>
    <t>(CAPS)Colchete n°14 contendo 72 unidades</t>
  </si>
  <si>
    <t xml:space="preserve">(CAPS)Corretivo líquido à base de água, 18 ml. </t>
  </si>
  <si>
    <t xml:space="preserve">(CAPS)DIVISÓRIA PARA FICHÁRIO DE MESA PAPELÃO A/Z 5X8. </t>
  </si>
  <si>
    <t>(CAPS)Durex grande - base de celofane transparente medindo 12mmx40m.</t>
  </si>
  <si>
    <t xml:space="preserve">(CAPS)Durex largo - 19mmx50m. </t>
  </si>
  <si>
    <t xml:space="preserve">(CAPS)Elástico de látex nr 18 amarelo, c/ 100 g. </t>
  </si>
  <si>
    <t xml:space="preserve">(CAPS)Envelope Branco para ofício - 11,5 cm x 23 cm , sem Cep. </t>
  </si>
  <si>
    <t>(CAPS)Envelope de Carta , dimensão 110mm X 160mm</t>
  </si>
  <si>
    <t>(CAPS)Envelope saco Kraft NR 36 - 260x360 c/ 100</t>
  </si>
  <si>
    <t>(CAPS)E.V.A LISO 40cm X 60cm X 2mm, cores variadas</t>
  </si>
  <si>
    <t>(CAPS)E.V.A LISO 40cm X 60cm X 4mm, cores variadas</t>
  </si>
  <si>
    <t>CAPS)E.V.A com gliter 40cm X 60cm X 2mm, cores variadas</t>
  </si>
  <si>
    <t>(CAPS)E.V.A estampado 40cm X 60cm X 2mm, estampas variadas</t>
  </si>
  <si>
    <t>(CAPS)Etiqueta adesiva de identificação 39 mm x 20 mm., rolo com 1.000 etiquetas</t>
  </si>
  <si>
    <t xml:space="preserve">(CAPS)Etiqueta ink-jet/laser Carta  - Etiquetas brancas em folhas formato Carta e A4 - Impressão: Inkjet e Laser - Tamanho (Altura x Largura): 279,4 x 215,9 mm - Carrreira: 1 - Caixa com 25 unidades.  </t>
  </si>
  <si>
    <t xml:space="preserve">(CAPS)Fichário para Fichas Padronizadas Acrílico/Aço Altura: 16 cm Largura: 23 cm Profundidade: 27 cm </t>
  </si>
  <si>
    <t>(CAPS)Fita adesiva durex transparente 12 mm x 30m.</t>
  </si>
  <si>
    <t xml:space="preserve">CAPS)Fita crepe 19 mm x 30 m. </t>
  </si>
  <si>
    <t xml:space="preserve">(CAPS)Fita crepe 50 mm x 50 m. </t>
  </si>
  <si>
    <t>(CAPS)Fita dupla face 19mm X 30m(CAPS)Fita dupla face 19mm X 30m</t>
  </si>
  <si>
    <t>(CAPS)Fita para embalagem 45 mm x 45 m transparente</t>
  </si>
  <si>
    <t>(CAPS)Furador Artesanal - Furador com alavanca de figura de 16mm, indicado para papéis de até 220g e EVA de até 2mm. Desenhos variados</t>
  </si>
  <si>
    <t>(CAPS)Furador Artesanal - Furador com alavanca de figura de 25mm, indicado para papéis de até 220g e EVA de até 2mm.Desenhos variados</t>
  </si>
  <si>
    <t>(CAPS)Glitter - pacote com 100 grs - CORES VARIADAS</t>
  </si>
  <si>
    <t>(CAPS)Imã Retângular para Geladeira e Artesanato 9,5 x 20 x 2 cm - Pacote com 50 Peças</t>
  </si>
  <si>
    <t>(CAPS)Grampeador de mesa grande 23/8-13 ate 100 folhas</t>
  </si>
  <si>
    <t>(CAPS)Grampreador Alicate 26/6 p/30 folhas</t>
  </si>
  <si>
    <t>(CAPS)Grampeador  26/6 P/40 Folhas</t>
  </si>
  <si>
    <t>(CAPS)Grampeador Profissional De Tapeceiro De Metal Com Regulagem 4-14Mm Eda</t>
  </si>
  <si>
    <t xml:space="preserve">(CAPS)Grampo 26/6 galvanizado, caixa com 5000 grampos. </t>
  </si>
  <si>
    <t xml:space="preserve">(CAPS)Grampo para grampeador de mesa grande 23/8-13 </t>
  </si>
  <si>
    <t>(CAPS)Grampos para grampeador profissional tapeceiro metal c/regulagem 4-14Mm Eda</t>
  </si>
  <si>
    <t>(CAPS)Guilhotina chapa aço (extensão de corte 460mm) 12folhas</t>
  </si>
  <si>
    <t>(CAPS)Laço fácil, tamanho GG 32x510, cores variadas</t>
  </si>
  <si>
    <t>(CAPS)Lantejoula Cubeta 6mm  - CORES VARIADAS</t>
  </si>
  <si>
    <t xml:space="preserve">(CAPS)Lápis de cor 12 cores aquarelável </t>
  </si>
  <si>
    <t xml:space="preserve">(CAPS)Lápis de cor, 24 cores aquarelável  </t>
  </si>
  <si>
    <t>(CAPS)Lápis preto nº 2, grafite resistente, fácil de apontar, aixa com 144</t>
  </si>
  <si>
    <t xml:space="preserve">(CAPS)Livro ATA c/ 100 folhas. </t>
  </si>
  <si>
    <t>(CAPS)Papel sulfite A4, branco, formato 210x297mm, 75 g/m2, pacote com 500 folhas.</t>
  </si>
  <si>
    <t>(CAPS)Papel sulfite A4, colorido (cores variadas), formato 210x297mm, 75 g/m2, pacote com 100 folhas</t>
  </si>
  <si>
    <t>(CAPS)Papel Verge Branco 180g/m²</t>
  </si>
  <si>
    <t>(CAPS)Papel Kraft Natural A4 180g - pacotes com 50 Folhas</t>
  </si>
  <si>
    <t>(CAPS)Papel Autoadesivo Colorido Rolo com 45cm X 25m - CORES VARIADAS</t>
  </si>
  <si>
    <t>(CAPS)Papel Autoadesivo Estampado-  Rolo com 45cm X 25m - ESTAMPAS VARIADAS</t>
  </si>
  <si>
    <t>(CAPS)Papel Autoadesivo Transparente - Rolo com 45cm X 25m</t>
  </si>
  <si>
    <t>(CAPS)Papel camurça, cores variadas</t>
  </si>
  <si>
    <t>(CAPS)Papel cartão, cores variadas</t>
  </si>
  <si>
    <t>(CAPS)Papel cartolina branco, formato 50 x 66 cm, com 100 unidades cada pacote, com150 g.</t>
  </si>
  <si>
    <t>(CAPS)Papel cartolina colorido (cores variadas), formato 50 x 66 cm</t>
  </si>
  <si>
    <t>(CAPS)Papel celofane, cores variadas</t>
  </si>
  <si>
    <t>(CAPS)Papel color set cores variadas</t>
  </si>
  <si>
    <t>(CAPS)Papel crepon cores variadas</t>
  </si>
  <si>
    <t>(CAPS)Papel de seda cores variadas</t>
  </si>
  <si>
    <t>CAPS)Papel dobradura, cores variadas</t>
  </si>
  <si>
    <t>(CAPS)Papel fantasia bobina (60 cm de largura)</t>
  </si>
  <si>
    <t>(CAPS)Papel fantasia bobina (40cm de largura)</t>
  </si>
  <si>
    <t>(CAPS)Papel laminado, cores variadas</t>
  </si>
  <si>
    <t>(CAPS)Papel fotográfico A4 180g - pacote com 50 folhas</t>
  </si>
  <si>
    <t>(CAPS)Papel fotográfico adesivo A4 215g - pacote com 50 folhas</t>
  </si>
  <si>
    <t>(CAPS)Pasta AZ lombo de ótima qualidade A4 aproximadamente com l: 285 x C:315 com visor</t>
  </si>
  <si>
    <t>CAPS)Pasta com aba 5,5 cm elástica - cores variadas</t>
  </si>
  <si>
    <t>(CAPS)Pasta polionda  5cm X 25cm X 33cm</t>
  </si>
  <si>
    <t>(CAPS)Pasta polionda 2cm X 25cm X 33cm.</t>
  </si>
  <si>
    <t>(CAPS)Pasta suspensa.</t>
  </si>
  <si>
    <t>(CAPS)Pasta-catálogo com 100 folhas.</t>
  </si>
  <si>
    <t>CAPS)Pasta-grampo, cores variadas.</t>
  </si>
  <si>
    <t>(CAPS)Pastas c/ trilho</t>
  </si>
  <si>
    <t xml:space="preserve">(CAPS)Pen Drive - Capacidade: 8gb, Conexão: USB 3.0 </t>
  </si>
  <si>
    <t>CAPS)Pincel marcador para tecido</t>
  </si>
  <si>
    <t>(CAPS)Pincel n°06 - cerdas macias</t>
  </si>
  <si>
    <t>(CAPS)Pincel n°12 - cerdas macias</t>
  </si>
  <si>
    <t>(CAPS)Pincel n°14 - cerdas macias</t>
  </si>
  <si>
    <t>(CAPS)Pincel n°20 - cerdas macias</t>
  </si>
  <si>
    <t>(CAPS)Pistola Cola Quente Bivolt 110v/220v- 8w Bastão 7.0 / 7.5mm</t>
  </si>
  <si>
    <t>(CAPS)Pistola Cola Quente Bivolt 110v/220v- 40w Bastão 11.0 / 11.5mm</t>
  </si>
  <si>
    <t>(CAPS)Primer para metais PET e vidro - Base água - 100ml</t>
  </si>
  <si>
    <t>(CAPS)Plástico autoadesivo transparente, tamanho 25 mt x 45,0 cm, com alto poder de colagem.</t>
  </si>
  <si>
    <t>(CAPS)Plástico para pasta catálogo, tamanho 240mm X 330mm, espessura média, com 4 furos</t>
  </si>
  <si>
    <t>(CAPS)Prancheta</t>
  </si>
  <si>
    <t>(CAPS)Régua transparente 30cm</t>
  </si>
  <si>
    <t>(CAPS)Rolo Espuma 5cm</t>
  </si>
  <si>
    <t>(CAPS)Saco de presente 20 x 30 dourado</t>
  </si>
  <si>
    <t>(CAPS)Saco de presente 20 x 30 prata</t>
  </si>
  <si>
    <t>(CAPS)Saco de presente 20 x 30 vermelho</t>
  </si>
  <si>
    <t>(CAPS)Saco de presente 20 x 30 verde</t>
  </si>
  <si>
    <t>CAPS)Saco de presente 20 x 30 rosa</t>
  </si>
  <si>
    <t>(CAPS)Saco de presente 20 x 30 azul</t>
  </si>
  <si>
    <t>(CAPS)Saco transparente 10x15</t>
  </si>
  <si>
    <t>(CAPS)Saco transparente 11x20</t>
  </si>
  <si>
    <t>(CAPS)Saco transparente 20x29</t>
  </si>
  <si>
    <t>(CAPS)Saco transparente 25x35</t>
  </si>
  <si>
    <t>(CAPS)Saco transparente 30x45</t>
  </si>
  <si>
    <t>CAPS)Suporte para fita adesiva grande</t>
  </si>
  <si>
    <t>(CAPS)Suporte para fita adesiva pequeno</t>
  </si>
  <si>
    <t xml:space="preserve">CAPS)Termolina Leitosa - Frasco com 100 ml </t>
  </si>
  <si>
    <t>CAPS)Tesoura Escolar sem Ponta - 13cm</t>
  </si>
  <si>
    <t>CAPS)Tesoura Grande - Lâmina em aço inox 8, cabo em polipropileno, tamanho aproximadamente: 21cm.</t>
  </si>
  <si>
    <t>(CAPS)Tesoura Média - Lâmina em aço inox 8, cabo em polipropileno, tamanho aproximadamente: 14 cm.</t>
  </si>
  <si>
    <t>(CAPS)Tesoura para escritório 7 ½ polegada. Tamanho 19 cm.</t>
  </si>
  <si>
    <t>(CAPS)Tinta para carimbo azul</t>
  </si>
  <si>
    <t>(CAPS)Tinta para carimbo preto</t>
  </si>
  <si>
    <t>(CAPS)Tinta para tecido - Incolor/Clareador - 250ml</t>
  </si>
  <si>
    <t>CAPS)Tinta para tecido fosca, 37ml - CORES VARIADAS</t>
  </si>
  <si>
    <t>(CAPS)Tinta PVA base de água p/ artesanato - 100ml - CORES VARIADAS</t>
  </si>
  <si>
    <t>(CAPS)TNT (40g/m² 100% polipropileno), cores variadas</t>
  </si>
  <si>
    <t xml:space="preserve">(CAPS)VERNIZ GERAL 100ML </t>
  </si>
  <si>
    <t>(CAPS)Visor de etiqueta para pasta suspensa</t>
  </si>
  <si>
    <t>(adm)Agenda espiral, capa dura, medindo aprox. 117mm x 164mm</t>
  </si>
  <si>
    <t>(adm)Agenda permanente capa dura medindo aproximadamente 14,5x20,0cm, com marcador de paginas</t>
  </si>
  <si>
    <t>(adm)Almofada para carimbo n°03, com tampa de metal, na cor azul.</t>
  </si>
  <si>
    <t>(adm)Almofada para carimbo n°03, com tampa de metal, na cor preta</t>
  </si>
  <si>
    <t>(adm)Apontador com depósito corpo transparente, lâmina de aço temperado, cores sortidas, com aproximadamente 4cm de altura, formato ovalado, embalagens com 24 unidades.</t>
  </si>
  <si>
    <t>(adm)Bloco adesivo - Refil. medindo aprox. 7,6 x 7,6 cm com 100 folhas. Cores variadas.</t>
  </si>
  <si>
    <t>(adm)Blocos adesivos neon pequeno, com 4 unidades, cores sortidas, com 50 folhas cada bloco, medindo aprox. 38mm x 50mm</t>
  </si>
  <si>
    <t>(adm)Bobinas para fax 21,6 mm x 30 mts. Papel de alta qualidade</t>
  </si>
  <si>
    <t>(adm)Bobinas térmicas Print Point II, 360 metros, para relógio de ponto digital</t>
  </si>
  <si>
    <t>(adm)Borracha, com cinta plástica, branca ou colorida, mão tóxica, com máxima apagabilidade</t>
  </si>
  <si>
    <t>(adm)Caderno Brochura, formato 140mm x 202 mm, com 48 folhas, capa dura.</t>
  </si>
  <si>
    <t>(adm)Caderno Brochura, formato 200mm x 275 mm, com 96 folhas, capa dura</t>
  </si>
  <si>
    <t>(adm)Caderno grande universitário espiral, decorado, uma matéria, 96 folhas, guarda off-set, medindo aprox. 200mm x 275mm capa dura</t>
  </si>
  <si>
    <t>(adm)Caderno pequeno brochura, costurado, capa dura, 48 folhas, medindo aprox. 140mm x 200mm</t>
  </si>
  <si>
    <t>(adm)Caixa para arquivo morto em polipropileno, medidas de aproximadamente 35x13x25cm com espaço para anotar informações como data, departamento, local codificação, fácil montagem e tampa com autotravamento, caixa com 25 unidades</t>
  </si>
  <si>
    <t>adm)Calculadora de mesa, com 12 dígitos, à 1 pilha, dimensões: 11,8 mm x 15,5 cm largura, com pilha.</t>
  </si>
  <si>
    <t>(adm)Caneta esferográfica, escrita fina, esfera de Tungstenio 8mm, tampa transparente e ventilada, corpo hexagonal, cada caixa contendo 50 canetas na cor preta.</t>
  </si>
  <si>
    <t>(adm)Caneta esferográfica, escrita fina, esfera de Tungstenio8mm, tampa transparente e ventilada, corpo hexagonal, cada caixa contendo 50 canetas nas cor vermelho.</t>
  </si>
  <si>
    <t>(adm)Caneta esferográfica, escrita fina, esfera de Tungstenio8mm, tampa transparente e ventilada, corpo hexagonal, cada caixa contendo 50 canetas nas cores azul.</t>
  </si>
  <si>
    <t>adm)Caneta hidrográfica para lousa branca, atóxica, corpo de plástico, recarregável, composta por 4 cores.</t>
  </si>
  <si>
    <t>(adm)Caneta marca texto com ponta chanfrada para destacar com traço grosso ou sublinhar com traço fino, composição resinas termoplástica, tinta a base de glicol, corante e água, validade de 3 anos (impresso na embalagem) com 12 unidades. laranja</t>
  </si>
  <si>
    <t>(adm)Caneta marca texto com ponta chanfrada para destacar com traço grosso ou sublinhar com traço fino, composição resinas termoplástica, tinta a base de glicol, corante e água, validade de 3 anos (impresso na embalagem) com 12 unidades. rosa</t>
  </si>
  <si>
    <t>(adm)Caneta marca texto com ponta chanfrada para destacar com traço grosso ou sublinhar com traço fino, composição resinas termoplástica, tinta a base de glicol, corante e água, validade de 3 anos (impresso na embalagem) com 12 unidades.amarela</t>
  </si>
  <si>
    <t>(adm)Carbono A4, escrito manual e na cor azul de ótima qualidade.</t>
  </si>
  <si>
    <t>(adm)Clips 1/0 com 500g cada caixa, feito com arame galvanizado de qualidade.</t>
  </si>
  <si>
    <t>(adm)Clips 2/0 com 500g cada caixa, feito com arame galvanizado de qualidade.</t>
  </si>
  <si>
    <t>(adm)Clips 3/0 com 500g cada caixa, feito com arame galvanizado de qualidade.</t>
  </si>
  <si>
    <t>(adm)Clips 8/0 com 500g cada caixa, feito com arame galvanizado de qualidade.</t>
  </si>
  <si>
    <t>(adm)Cola Bastão 20 Gr, rosqueável, não tóxica, tampa a base de pressão, composição: base de éter de poliglucosideo , incluindo água , Abnt/NBR 14725-2, de ótima qualidade embalagem com 06 unidades</t>
  </si>
  <si>
    <t>(adm)Cola Bastão 40 Gr, rosqueável, não tóxica, tampa a base de pressão, composição: base de éter de poliglucosideo , incluindo água , Abnt/NBR 14725-2, de ótima qualidade.</t>
  </si>
  <si>
    <t>(adm)Cola branca a base de PVA, não tóxica, lavável, selo do INMETRO e prazo de validade. Caixa com 12 unidades de 40g de ótima qualidade</t>
  </si>
  <si>
    <t>(adm)Colchete nº 06 contendo 72 und. chapa em aço revestido, resistentes de boa qualidade</t>
  </si>
  <si>
    <t>(adm)Colchete nº 14 contendo 72 und. chapa em aço revestido, resistentes de boa qualidade</t>
  </si>
  <si>
    <t>(adm)Colchetes nº 08, cx com 72 und chapa em aço revestido, resistentes de boa qualidade</t>
  </si>
  <si>
    <t>(adm)Colchetes nº 10, cx com 72 und. chapa em aço revestido, resistentes de boa qualidade</t>
  </si>
  <si>
    <t>(adm)Colchetes nº 12, cx com 72 und chapa em aço revestido, resistentes de boa qualidade</t>
  </si>
  <si>
    <t>(adm)Corretivo líquido a base de água, de ótima cobertura, fácil aplicação, secagem rápida, não tóxico, caixa com 12 unidades de 18ml cada. Com validade mínima de 36 meses.</t>
  </si>
  <si>
    <t>(adm)Durex- base de celofane transparente medindo 19mmx50m</t>
  </si>
  <si>
    <t>(adm)Durex largo - base de celofane transparente medindo 48mm X 45metros</t>
  </si>
  <si>
    <t>(adm)Durex pequeno - base de celofane transparente medindo 12mm X 30metros.</t>
  </si>
  <si>
    <t xml:space="preserve">(adm)Elástico de látex amarelo n18, c/ 100g aproximadamente 120 unidades, ótima qualidade </t>
  </si>
  <si>
    <t>adm)Envelope de Ofício branco, dimensão 360mmx260mm</t>
  </si>
  <si>
    <t>(adm)Envelope pardo 26x36 cm cx 250unid</t>
  </si>
  <si>
    <t>(adm)Envelope pardo 31x40,5 cm</t>
  </si>
  <si>
    <t>(adm)Envelopes de Kraft, 80g/m², dimensão 200mm x 280mm</t>
  </si>
  <si>
    <t>(adm)Envelopes de Kraft, 80g/m², dimensão310mm x 410mm.</t>
  </si>
  <si>
    <t>(adm)Estilete 18cm, corpo plástico com reforço de metal interno e trava de segurança</t>
  </si>
  <si>
    <t>(adm)Etiqueta Adesiva Multiuso 12x26mm Q-1226 Branco PT 105 UN</t>
  </si>
  <si>
    <t>(adm)Etiqueta injeket + laser 55,8mm x 99,0mm cx com 100 folhas</t>
  </si>
  <si>
    <t>(adm)Extrator de grampo tipo espátula fabricado em chapa de aço fina fria Sae 1020 Zincado  utilizado para sacar grampos de grampeadores</t>
  </si>
  <si>
    <t>(adm)Fita crepe medindo 18mm x 50metros, resistente até 100%, aprovada pela ref. 367/04 - indústria brasileira, composta de papel saturado e adesivo a base de borracha e resina sintética.</t>
  </si>
  <si>
    <t>(adm)Fita crepe medindo 48mm x 50metros, resistente até 100%, aprovada pela ref. 367/04 - industria brasileira, composta de papel saturado e adesivo a base de borracha e resina sintética.</t>
  </si>
  <si>
    <t>(adm)Fita de papel kraft corrugado, bege, resistente e impermeável com medidas de 44 a 49 mm e 50m com adesivo</t>
  </si>
  <si>
    <t>(adm)Fita dupla face 19mm x 30metros</t>
  </si>
  <si>
    <t>(adm)Furador de papel metálico 2 furos, preto, com capacidade para perfurar no mínino 40 folhas, de 75 g /m2, capacidade de até 5 mm de perfuração, com margeador plástico e base plástica protetora para esvaziar o confete. Dimensão mínima 10 x 15 x 10.</t>
  </si>
  <si>
    <t>adm)Furador de papel metálico, preto, para dois furos, com capacidade mínima de 70 folhas de 75g/m², com base plástica protetora para esvaziar o confete e régua medidora dimensões mínimas 23cm x 11.5cm x 9.7cm</t>
  </si>
  <si>
    <t>(adm)Grafite para lapiseira 0,7mm</t>
  </si>
  <si>
    <t>(adm)Grampeador alicate produzido em plástico ABS de alta resistência e mecanismo de grampeamento em aço, para grampos 26/6, com deposito de grampos em inox, para grampear no mínimo 25 folhas, Dimensões (LxAxP): 18 x 8 x 3 cm.</t>
  </si>
  <si>
    <t>(adm)Grampeador de mesa para até 25 folhas, estrutura metálica, 24/6 e 26/6, medindo aprox. 12,5 x 5 x 4 cm, com acabamentos em borracha</t>
  </si>
  <si>
    <t>adm)Grampeador de metal grande 23/8 até 100 folhas medidas 28,7 x 7,6 x 18,5cm</t>
  </si>
  <si>
    <t>(adm)Grampeador de metal para 240 folhas, com base plástica, utiliza grampos 26/6,23/8,23/10,23/13,23/15,23/17 e 23/24</t>
  </si>
  <si>
    <t>(adm)Grampo 23/13 galvanizado, caixa com 5.000 grampos.</t>
  </si>
  <si>
    <t>(adm)Grampo 23/8 galvanizado, caixa com 5.000 grampos</t>
  </si>
  <si>
    <t>(adm)Grampo 24/8 galvanizado, caixa com 5.000 grampos.</t>
  </si>
  <si>
    <t>(adm)Grampo 26/6 galvanizado, caixa com 5.000 grampos.</t>
  </si>
  <si>
    <t>(adm)Lápis plástico preto nº 2, sextavado, caixa com aproximadamente 72 unidades</t>
  </si>
  <si>
    <t>(adm)Lapiseira 0,7mm, corpo em plástico, hexagonal, com borracha na extremidade, embalagem com 3 unidades, cores sortidas</t>
  </si>
  <si>
    <t>(adm)Livro ata com 100 folhas</t>
  </si>
  <si>
    <t>(adm)Livro protocolo de correspondência capa dura, com no mínimo 100 páginas no Maximo 110 páginas, medindo aproximadamente 153mmx216mm, páginas numeradas</t>
  </si>
  <si>
    <t>adm)Marcador de pagina papel adesivo, pacote com 4 unidades, cores em neon, medindo aprox. 76mm x 15 mm, blocos com 45 folhas no mínimo</t>
  </si>
  <si>
    <t>(adm)Marcador permanente cor preta</t>
  </si>
  <si>
    <t>(adm)Molhador de dedo contendo aproximadamente 12g, atóxico, embalagem de fácil manuseio</t>
  </si>
  <si>
    <t xml:space="preserve">(adm)Numerador automático com 06 dígitos, com estrutura metálica que faz as seguintes repetições: "0, 1, 2, 3, 4, 6, 12" , deverá acompanhar: 1 Pinça plástica para mudança dos números, 1 tubo de tinta e 1 refil para o numerador </t>
  </si>
  <si>
    <t>(adm)Papel sulfite A4 branco, impresso na embalagem: formato 210x297mm - 75g/m², com pacotes de 500 folhas, selo FSC, 100% alcalino, fibras virgens, qualidade extra branco, multifuncional de alta performance, produzido com rigoroso controle de qualidade, ideal para impressora a laser, inkejet, fax plano, copiadora e no uso de atividades profissionais, domésticas e escolares, aprovada pelo Inmetro / Cerflor, selo de reciclável e   caixa com 10 resmas.</t>
  </si>
  <si>
    <t xml:space="preserve">(adm)Pasta AZ com visor, A4, lombo estreito, mecanismo niquelado, com trava na capa, capa resistente, alta qualidade, revestimento interno e externo de pp, propileno, precisão e cantoneiras de proteção de metal para evitar desgastes, medindo aprox. 28,5 x 31,5 x 6cm, preta. </t>
  </si>
  <si>
    <t>(adm)Pasta AZ com visor, A4, lombo largo, mecanismo niquelado, com trava na capa, capa resistente, alta qualidade, revestimento interno e externo de pp, propileno, precisão e cantoneiras de proteção de metal para evitar desgastes, medindo aprox. 28,5 x 31,5 x 7,5 cm, preta.</t>
  </si>
  <si>
    <t>(adm)Pasta suspensa, marmorizada, plastificada, com vareta, formato 235mm x 360mm com 10 plásticos</t>
  </si>
  <si>
    <t>(adm)Pasta transparente, com elástico, lombo 2cm, com abas, Polipropileno,  medindo aprox. 335mm x 235mm</t>
  </si>
  <si>
    <t>(adm)Pasta transparente, com elástico, lombo 4cm, com abas, Polipropileno,  medindo aprox. 335mm x 235mm</t>
  </si>
  <si>
    <t>(adm)Pasta transparente, com elástico, sem lombo, com abas. Polipropileno, medindo aprox.320mm x 250mm</t>
  </si>
  <si>
    <t>(adm)Pasta porta documentos tamanho A4 transparente</t>
  </si>
  <si>
    <t>(adm)Pen drive, capacidade 08 gb, conexão: USB 2.0 ou 3.0, garantia mínima  de 12 meses</t>
  </si>
  <si>
    <t>(adm)Pen drive, capacidade 16 gb, conexão: USB 2.0 ou 3.0, garantia mínima  de 12 meses</t>
  </si>
  <si>
    <t xml:space="preserve">(adm)Perfurador de papel profissional em ferro fundido, 2 furos, com capacidade mínima de 100 folhas de 75g/m², com base plástica protetora para esvaziar o confete e régua medidora. Pinos: Aço Trefilado, Temperado e Zincado. Dimensões: 115 X 240 X 260mm. </t>
  </si>
  <si>
    <t>(adm)Prancheta preta em plástico com clip metálico</t>
  </si>
  <si>
    <t>(adm)Régua acrílica 30cm medindo aprox. 310 x 35 x 3 - transparente embalagem individual, e certificado do inmetro</t>
  </si>
  <si>
    <t xml:space="preserve">(adm)Suporte para durex, lâmina de aço inox e corpo injetado em poliestireno Rolos de fitas medindo: 12x33, 12x50, 12x65 19x50, 19x65, 20x50 e 25x50 (todas em mm) </t>
  </si>
  <si>
    <t xml:space="preserve">adm)Tesoura Grande - Lâmina em aço inox,Cabo em polipropileno, Tamanho aproximadamente: 21mm </t>
  </si>
  <si>
    <t xml:space="preserve">(adm)Tesoura média - Lâmina em aço inox 8,  Cabo em polipropileno, Tamanho aproximadamente: 14mm </t>
  </si>
  <si>
    <t>(adm)Tinta para carimbo azul aprox. 40ml</t>
  </si>
  <si>
    <t>(adm)Tinta para carimbo preto aprox. 40ml</t>
  </si>
  <si>
    <t>(adm)Tinta para carimbo vermelho aprox. 40ml</t>
  </si>
  <si>
    <t>desenvolv.)Agenda espiral, capa dura, medindo aprox. 117mm x 164mm</t>
  </si>
  <si>
    <t>(desenvolv.)Agenda permanente capa dura medindo aproximadamente 14,5x20,0cm, com marcador de paginas</t>
  </si>
  <si>
    <t>(desenvolv.)Apontador com depósito corpo transparente, lâmina de aço temperado, cores sortidas, com aproximadamente 4cm de altura, formato ovalado, embalagens com 24 unidades.</t>
  </si>
  <si>
    <t>(desenvolv.)Bloco adesivo - Refil. medindo aprox. 7,6 x 7,6 cm com 100 folhas. Cores variadas.</t>
  </si>
  <si>
    <t>(desenvolv.)Blocos adesivos neon pequeno, com 4 unidades, cores sortidas, com 50 folhas cada bloco, medindo aprox. 38mm x 50mm</t>
  </si>
  <si>
    <t>(desenvolv.)Bobinas térmicas Print Point II, 360 metros, para relógio de ponto digital</t>
  </si>
  <si>
    <t>desenvolv.)Borracha, com cinta plástica, branca ou colorida, não tóxica, com máxima apagabilidade.</t>
  </si>
  <si>
    <t>(desenvolv.)Caderno Brochura, formato 140mm x 202 mm, com 48 folhas, capa dura.</t>
  </si>
  <si>
    <t>(desenvolv.)Caderno Brochura, formato 200mm x 275 mm, com 96 folhas, capa dura</t>
  </si>
  <si>
    <t>(desenvolv.)Caderno grande universitário espiral, decorado, uma matéria, 96 folhas, guarda off-set, medindo aprox. 200mm x 275mm capa dura</t>
  </si>
  <si>
    <t>(desenvolv.)Caderno pequeno brochura, costurado, capa dura, 48 folhas, medindo aprox. 140mm x 200mm</t>
  </si>
  <si>
    <t>(desenvolv.)Caixa para arquivo morto em polipropileno, medidas de aproximadamente 35x13x25cm com espaço para anotar informações como data, departamento, local codificação, fácil montagem e tampa com autotravamento, caixa com 25 unidades</t>
  </si>
  <si>
    <t>(desenvolv.)Calculadora de mesa, com 12 dígitos, à 1 pilha, dimensões: 11,8 mm x 15,5 cm largura, com pilha.</t>
  </si>
  <si>
    <t>(desenvolv.)Caneta esferográfica, escrita fina, esfera de Tungstenio 8mm, tampa transparente e ventilada, corpo hexagonal, cada caixa contendo 50 canetas na cor preta.</t>
  </si>
  <si>
    <t>(desenvolv.)Caneta esferográfica, escrita fina, esfera de Tungstenio8mm, tampa transparente e ventilada, corpo hexagonal, cada caixa contendo 50 canetas nas cor vermelho.</t>
  </si>
  <si>
    <t>(desenvolv.)Caneta esferográfica, escrita fina, esfera de Tungstenio8mm, tampa transparente e ventilada, corpo hexagonal, cada caixa contendo 50 canetas nas cores azul.</t>
  </si>
  <si>
    <t>(desenvolv.)Caneta hidrográfica para lousa branca, atóxica, corpo de plástico, recarregável, composta por 4 cores.</t>
  </si>
  <si>
    <t>(desenvolv.)Caneta marca texto com ponta chanfrada para destacar com traço grosso ou sublinhar com traço fino, composição resinas termoplástica, tinta a base de glicol, corante e água, validade de 3 anos (impresso na embalagem) com 12 unidades. laranja</t>
  </si>
  <si>
    <t>(desenvolv.)Caneta marca texto com ponta chanfrada para destacar com traço grosso ou sublinhar com traço fino, composição resinas termoplástica, tinta a base de glicol, corante e água, validade de 3 anos (impresso na embalagem) com 12 unidades. rosa</t>
  </si>
  <si>
    <t>(desenvolv.)Caneta marca texto com ponta chanfrada para destacar com traço grosso ou sublinhar com traço fino, composição resinas termoplástica, tinta a base de glicol, corante e água, validade de 3 anos (impresso na embalagem) com 12 unidades.amarela</t>
  </si>
  <si>
    <t>(desenvolv.)Carbono A4, escrito manual e na cor azul de ótima qualidade</t>
  </si>
  <si>
    <t>desenvolv.)Clips 1/0 com 500g cada caixa, feito com arame galvanizado de qualidade.</t>
  </si>
  <si>
    <t>(desenvolv.)Clips 2/0 com 500g cada caixa, feito com arame galvanizado de qualidade.</t>
  </si>
  <si>
    <t>(desenvolv.)Clips 3/0 com 500g cada caixa, feito com arame galvanizado de qualidade.</t>
  </si>
  <si>
    <t>(desenvolv.)Clips 8/0 com 500g cada caixa, feito com arame galvanizado de qualidade.</t>
  </si>
  <si>
    <t>(desenvolv.)Cola Bastão 20 Gr, rosqueável, não tóxica, tampa a base de pressão,  composição: base de éter de poliglucosideo , incluindo água , Abnt/NBR 14725-2, de ótima qualidade, embalagem com 06 unidades</t>
  </si>
  <si>
    <t>(desenvolv.)Cola Bastão 40 Gr, rosqueável, não tóxica, tampa a base de pressão,  composição: base de éter de poliglucosideo , incluindo água , Abnt/NBR 14725-2, de ótima qualidade.</t>
  </si>
  <si>
    <t>(desenvolv.)Cola branca a base de PVA, não tóxica, lavável, selo do INMETRO e prazo de validade. Caixa com 12 unidades de 40g de ótima qualidade.</t>
  </si>
  <si>
    <t>(desenvolv.)Colchete nº 06 contendo 72 und. chapa em aço revestido, resistentes de boa qualidade</t>
  </si>
  <si>
    <t>(desenvolv.)Colchete nº 14 contendo 72 und. chapa em aço revestido, resistentes de boa qualidade</t>
  </si>
  <si>
    <t>(desenvolv.)Colchetes nº 08, cx com 72 und chapa em aço revestido, resistentes de boa qualidade</t>
  </si>
  <si>
    <t>(desenvolv.)Colchetes nº 10, cx com 72 und. chapa em aço revestido, resistentes de boa qualidade</t>
  </si>
  <si>
    <t>(desenvolv.)Colchetes nº 12, cx com 72 und chapa em aço revestido, resistentes de boa qualidade</t>
  </si>
  <si>
    <t>(desenvolv.)Durex- base de celofane transparente medindo 19mmx50m</t>
  </si>
  <si>
    <t>(desenvolv.)Durex largo - base de celofane transparente medindo 48mm X 45metros</t>
  </si>
  <si>
    <t>(desenvolv.)Durex pequeno - base de celofane transparente medindo 12mm X 30metros.</t>
  </si>
  <si>
    <t>(desenvolv.)Elástico de látex amarelo n18, c/ 100g aproximadamente 120 unidades, ótima qualidade</t>
  </si>
  <si>
    <t>(desenvolv.)Envelope de Ofício branco, dimensão 360mmx260mm</t>
  </si>
  <si>
    <t>(desenvolv.)Envelope pardo 26x36 cm cx 250unid</t>
  </si>
  <si>
    <t>(desenvolv.)Envelope pardo 31x40,5 cm</t>
  </si>
  <si>
    <t>(desenvolv.)Envelopes de Kraft, 80g/m², dimensão 200mm x 280mm.</t>
  </si>
  <si>
    <t>(desenvolv.)Envelopes de Kraft, 80g/m², dimensão310mm x 410mm.</t>
  </si>
  <si>
    <t>(desenvolv.)Estilete 18cm, corpo plástico com reforço de metal interno e trava de segurança</t>
  </si>
  <si>
    <t>desenvolv.)Etiqueta Adesiva Multiuso 12x26mm Q-1226 Branco PT 105 UN</t>
  </si>
  <si>
    <t>(desenvolv.)Etiqueta injeket + laser 55,8mm x 99,0mm cx com 100 folhas</t>
  </si>
  <si>
    <t>(desenvolv.)Fita crepe medindo 18mm x 50metros, resistente até 100%, aprovada pela ref. 367/04 - indústria brasileira, composta de papel saturado e adesivo a base de borracha e resina sintética</t>
  </si>
  <si>
    <t>(desenvolv.)Fita crepe medindo 48mm x 50metros, resistente até 100%, aprovada pela ref. 367/04 - industria brasileira, composta de papel saturado e adesivo a base de borracha e resina sintética.</t>
  </si>
  <si>
    <t>(desenvolv.)Fita de papel kraft corrugado, bege, resistente e impermeável com medidas de 44 a 49 mm e 50m com adesivo</t>
  </si>
  <si>
    <t>(desenvolv.)Fita dupla face 19mm x 30metros</t>
  </si>
  <si>
    <t>(desenvolv.)Furador de papel metálico 2 furos, preto, com capacidade para perfurar no mínino 40 folhas, de 75 g /m2, capacidade de até 5 mm de perfuração, com margeador plástico e base plástica protetora para esvaziar o confete. Dimensão mínima 10  x 15 x 10.</t>
  </si>
  <si>
    <t>(desenvolv.)Furador de papel metálico, preto, para dois furos, com capacidade mínima de 70 folhas de 75g/m², com base plástica protetora para esvaziar o confete e régua medidora dimensões mínimas 23cm x 11.5cm x 9.7cm</t>
  </si>
  <si>
    <t>(desenvolv.)Grafite para lapiseira 0,7mm MACIO</t>
  </si>
  <si>
    <t>(desenvolv.)Grampeador alicate produzido em plástico ABS de alta resistência e mecanismo de grampeamento em aço, para grampos 26/6, com deposito de grampos em inox, para grampear no mínimo 25 folhas, Dimensões (LxAxP): 18 x 8 x 3 cm.</t>
  </si>
  <si>
    <t>(desenvolv.)Grampeador de mesa para até 25 folhas, estrutura metálica, 24/6 e 26/6, medindo aprox. 12,5 x 5 x 4 cm, com acabamentos em borracha</t>
  </si>
  <si>
    <t>(desenvolv.)Grampeador de metal grande 23/8 até 100 folhas medidas 28,7 x 7,6 x 18,5cm</t>
  </si>
  <si>
    <t>(desenvolv.)Grampeador de metal para 240 folhas, com base plástica, utiliza grampos 26/6,23/8,23/10,23/13,23/15,23/17 e 23/24</t>
  </si>
  <si>
    <t>(desenvolv.)Grampo 23/13 galvanizado, caixa com 5.000 grampos</t>
  </si>
  <si>
    <t>(desenvolv.)Grampo 23/8 galvanizado, caixa com 5.000 grampos</t>
  </si>
  <si>
    <t>(desenvolv.)Grampo 24/8 galvanizado, caixa com 5.000 grampos</t>
  </si>
  <si>
    <t>(desenvolv.)Grampo 26/6 galvanizado, caixa com 5.000 grampos.</t>
  </si>
  <si>
    <t>(desenvolv.)Lápis plástico preto nº 2, sextavado, caixa com aproximadamente 72 unidades</t>
  </si>
  <si>
    <t>(desenvolv.)Lapiseira 0,7mm, corpo em plástico, hexagonal, com borracha na extremidade, embalagem com 3 unidades, cores sortidas</t>
  </si>
  <si>
    <t>(desenvolv.)Livro ata com 100 folhas</t>
  </si>
  <si>
    <t>(desenvolv.)Livro protocolo de correspondência capa dura, com no mínimo 100 páginas no Maximo 110 páginas, medindo aproximadamente 153mmx216mm, páginas numeradas.</t>
  </si>
  <si>
    <t>(desenvolv.)Marcador de pagina papel adesivo, pacote com 4 unidades, cores em neon, medindo aprox. 76mm x 15 mm, blocos com 45 folhas no mínimo</t>
  </si>
  <si>
    <t>(desenvolv.)Marcador permanente cor preta</t>
  </si>
  <si>
    <t>(desenvolv.)Molhador de dedo contendo aproximadamente 12g, atóxico, embalagem de fácil manuseio.</t>
  </si>
  <si>
    <t>(desenvolv.)Numerador automático com 06 dígitos, com estrutura metálica que faz as seguintes repetições: "0, 1, 2, 3, 4, 6, 12", deverá acompanhar: 1 Pinça plástica para mudança dos números, 1 tubo de tinta e 1 refil para o numerador</t>
  </si>
  <si>
    <t>(desenvolv.)Papel sulfite A4 branco, impresso na embalagem: formato 210x297mm - 75g/m², com pacotes de 500 folhas, selo FSC, 100% alcalino, fibras virgens, qualidade extra branco, multifuncional de alta performance, produzido com rigoroso controle de qualidade, ideal para impressora a laser, inkejet, fax plano, copiadora e no uso de atividades profissionais, domésticas e escolares, aprovada pelo Inmetro / Cerflor, selo de reciclável e caixa com 10 resmas.</t>
  </si>
  <si>
    <t>(desenvolv.)Pasta AZ com visor, A4, lombo estreito, mecanismo niquelado, com trava na capa, capa resistente, alta qualidade, revestimento interno e externo de pp, propileno, precisão e cantoneiras de proteção de metal para evitar desgastes, medindo aprox. 28,5 x 31,5 x 6cm, preta.</t>
  </si>
  <si>
    <t>(desenvolv.)Pasta AZ com visor, A4, lombo largo, mecanismo niquelado, com trava na capa, capa resistente, alta qualidade, revestimento interno e externo de pp, propileno, precisão e cantoneiras de proteção de metal para evitar desgastes, medindo aprox. 28,5 x 31,5 x 7,5 cm, preta.</t>
  </si>
  <si>
    <t>(desenvolv.)Pasta suspensa, marmorizada, plastificada, com vareta, formato 235mm x 360mm com 10 plásticos</t>
  </si>
  <si>
    <t>(desenvolv.)Pasta transparente, com elástico, lombo 2cm, com abas, Polipropileno, medindo aprox. 335mm x 235mm</t>
  </si>
  <si>
    <t>(desenvolv.)Pasta transparente, com elástico, lombo 4cm, com abas, Polipropileno, medindo aprox. 335mm x 235mm</t>
  </si>
  <si>
    <t>(desenvolv.)Pasta transparente, com elástico, sem lombo, com abas. Polipropileno, medindo aprox.320mm x 250mm</t>
  </si>
  <si>
    <t>(desenvolv.)Pen drive, capacidade 16 gb, conexão: USB 2.0 ou 3.0, garantia mínima de 12 meses</t>
  </si>
  <si>
    <t>(desenvolv.)Pen drive, capacidade 32 gb, conexão: USB 2.0 ou 3.0, garantia mínima de 12 meses</t>
  </si>
  <si>
    <t>(desenvolv.)Perfurador de papel profissional em ferro fundido, 2 furos, com capacidade mínima de 100 folhas de 75g/m², com base plástica protetora para esvaziar o confete e régua medidora. Pinos: Aço Trefilado, Temperado e Zincado. Dimensões: 115 X 240 X 260mm.</t>
  </si>
  <si>
    <t>(desenvolv.)Prancheta preta em plástico com clip metálico</t>
  </si>
  <si>
    <t>(desenvolv.)Régua acrílica 30cm medindo aprox. 310 x 35 x 3 - transparente embalagem individual, e certificado do inmetro</t>
  </si>
  <si>
    <t>(desenvolv.)Suporte para durex, lâmina de aço inox e corpo injetado em poliestireno Rolos de fitas medindo: 12x33, 12x50, 12x65 19x50, 19x65, 20x50 e 25x50 (todas em mm)</t>
  </si>
  <si>
    <t xml:space="preserve">(desenvolv.)Tesoura Grande - Lâmina em aço inox,Cabo em polipropileno, Tamanho aproximadamente: 21mm </t>
  </si>
  <si>
    <t>(desenvolv.)Tesoura  média  -  Lâmina  em  aço  inox  8, Cabo em polipropileno, Tamanho aproximadamente: 14mm .</t>
  </si>
  <si>
    <t>(desenvolv.)Tinta para carimbo preto aprox. 40ml</t>
  </si>
  <si>
    <t>(SAÚDE) E.V.A 40 cm c 60cm x 2m, com 10 folhas, na cor laranja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</si>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</sst>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2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ht="15">
      <c r="H5" s="17" t="s">
        <v>3</v>
      </c>
    </row>
    <row r="6" spans="1:8" ht="15.75">
      <c r="A6" s="1"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33.75">
      <c r="A17">
        <v>13</v>
      </c>
      <c r="B17">
        <v>12</v>
      </c>
      <c r="C17">
        <v>2020</v>
      </c>
      <c r="D17">
        <v>1</v>
      </c>
      <c r="G17" s="15">
        <v>1</v>
      </c>
      <c r="H17" s="20" t="s">
        <v>22</v>
      </c>
      <c r="I17" s="23">
        <v>40</v>
      </c>
      <c r="J17" s="23" t="s">
        <v>23</v>
      </c>
      <c r="K17" s="15"/>
      <c r="L17" s="7"/>
      <c r="M17" s="2"/>
      <c r="N17" s="2"/>
      <c r="O17" s="29">
        <f>(IF(AND(J17&gt;0,J17&lt;=I17),J17,I17)*(L17-M17+N17))</f>
        <v>0</v>
      </c>
      <c r="P17" s="12"/>
      <c r="Q17" s="2"/>
      <c r="R17" s="2"/>
    </row>
    <row r="18" spans="1:18" ht="15">
      <c r="A18">
        <v>13</v>
      </c>
      <c r="B18">
        <v>12</v>
      </c>
      <c r="C18">
        <v>2020</v>
      </c>
      <c r="D18">
        <v>2</v>
      </c>
      <c r="G18" s="15">
        <v>2</v>
      </c>
      <c r="H18" s="20" t="s">
        <v>24</v>
      </c>
      <c r="I18" s="23">
        <v>50</v>
      </c>
      <c r="J18" s="23" t="s">
        <v>25</v>
      </c>
      <c r="K18" s="15"/>
      <c r="L18" s="7"/>
      <c r="M18" s="2"/>
      <c r="N18" s="2"/>
      <c r="O18" s="29">
        <f>(IF(AND(J18&gt;0,J18&lt;=I18),J18,I18)*(L18-M18+N18))</f>
        <v>0</v>
      </c>
      <c r="P18" s="12"/>
      <c r="Q18" s="2"/>
      <c r="R18" s="2"/>
    </row>
    <row r="19" spans="1:18" ht="22.5">
      <c r="A19">
        <v>13</v>
      </c>
      <c r="B19">
        <v>12</v>
      </c>
      <c r="C19">
        <v>2020</v>
      </c>
      <c r="D19">
        <v>3</v>
      </c>
      <c r="G19" s="15">
        <v>3</v>
      </c>
      <c r="H19" s="20" t="s">
        <v>26</v>
      </c>
      <c r="I19" s="23">
        <v>20</v>
      </c>
      <c r="J19" s="23" t="s">
        <v>27</v>
      </c>
      <c r="K19" s="15"/>
      <c r="L19" s="7"/>
      <c r="M19" s="2"/>
      <c r="N19" s="2"/>
      <c r="O19" s="29">
        <f>(IF(AND(J19&gt;0,J19&lt;=I19),J19,I19)*(L19-M19+N19))</f>
        <v>0</v>
      </c>
      <c r="P19" s="12"/>
      <c r="Q19" s="2"/>
      <c r="R19" s="2"/>
    </row>
    <row r="20" spans="1:18" ht="22.5">
      <c r="A20">
        <v>13</v>
      </c>
      <c r="B20">
        <v>12</v>
      </c>
      <c r="C20">
        <v>2020</v>
      </c>
      <c r="D20">
        <v>4</v>
      </c>
      <c r="G20" s="15">
        <v>4</v>
      </c>
      <c r="H20" s="20" t="s">
        <v>28</v>
      </c>
      <c r="I20" s="23">
        <v>15</v>
      </c>
      <c r="J20" s="23" t="s">
        <v>23</v>
      </c>
      <c r="K20" s="15"/>
      <c r="L20" s="7"/>
      <c r="M20" s="2"/>
      <c r="N20" s="2"/>
      <c r="O20" s="29">
        <f>(IF(AND(J20&gt;0,J20&lt;=I20),J20,I20)*(L20-M20+N20))</f>
        <v>0</v>
      </c>
      <c r="P20" s="12"/>
      <c r="Q20" s="2"/>
      <c r="R20" s="2"/>
    </row>
    <row r="21" spans="1:18" ht="22.5">
      <c r="A21">
        <v>13</v>
      </c>
      <c r="B21">
        <v>12</v>
      </c>
      <c r="C21">
        <v>2020</v>
      </c>
      <c r="D21">
        <v>5</v>
      </c>
      <c r="G21" s="15">
        <v>5</v>
      </c>
      <c r="H21" s="20" t="s">
        <v>29</v>
      </c>
      <c r="I21" s="23">
        <v>5</v>
      </c>
      <c r="J21" s="23" t="s">
        <v>23</v>
      </c>
      <c r="K21" s="15"/>
      <c r="L21" s="7"/>
      <c r="M21" s="2"/>
      <c r="N21" s="2"/>
      <c r="O21" s="29">
        <f>(IF(AND(J21&gt;0,J21&lt;=I21),J21,I21)*(L21-M21+N21))</f>
        <v>0</v>
      </c>
      <c r="P21" s="12"/>
      <c r="Q21" s="2"/>
      <c r="R21" s="2"/>
    </row>
    <row r="22" spans="1:18" ht="45">
      <c r="A22">
        <v>13</v>
      </c>
      <c r="B22">
        <v>12</v>
      </c>
      <c r="C22">
        <v>2020</v>
      </c>
      <c r="D22">
        <v>6</v>
      </c>
      <c r="G22" s="15">
        <v>6</v>
      </c>
      <c r="H22" s="20" t="s">
        <v>30</v>
      </c>
      <c r="I22" s="23">
        <v>5</v>
      </c>
      <c r="J22" s="23" t="s">
        <v>23</v>
      </c>
      <c r="K22" s="15"/>
      <c r="L22" s="7"/>
      <c r="M22" s="2"/>
      <c r="N22" s="2"/>
      <c r="O22" s="29">
        <f>(IF(AND(J22&gt;0,J22&lt;=I22),J22,I22)*(L22-M22+N22))</f>
        <v>0</v>
      </c>
      <c r="P22" s="12"/>
      <c r="Q22" s="2"/>
      <c r="R22" s="2"/>
    </row>
    <row r="23" spans="1:18" ht="45">
      <c r="A23">
        <v>13</v>
      </c>
      <c r="B23">
        <v>12</v>
      </c>
      <c r="C23">
        <v>2020</v>
      </c>
      <c r="D23">
        <v>7</v>
      </c>
      <c r="G23" s="15">
        <v>7</v>
      </c>
      <c r="H23" s="20" t="s">
        <v>31</v>
      </c>
      <c r="I23" s="23">
        <v>5</v>
      </c>
      <c r="J23" s="23" t="s">
        <v>27</v>
      </c>
      <c r="K23" s="15"/>
      <c r="L23" s="7"/>
      <c r="M23" s="2"/>
      <c r="N23" s="2"/>
      <c r="O23" s="29">
        <f>(IF(AND(J23&gt;0,J23&lt;=I23),J23,I23)*(L23-M23+N23))</f>
        <v>0</v>
      </c>
      <c r="P23" s="12"/>
      <c r="Q23" s="2"/>
      <c r="R23" s="2"/>
    </row>
    <row r="24" spans="1:18" ht="33.75">
      <c r="A24">
        <v>13</v>
      </c>
      <c r="B24">
        <v>12</v>
      </c>
      <c r="C24">
        <v>2020</v>
      </c>
      <c r="D24">
        <v>8</v>
      </c>
      <c r="G24" s="15">
        <v>8</v>
      </c>
      <c r="H24" s="20" t="s">
        <v>32</v>
      </c>
      <c r="I24" s="23">
        <v>50</v>
      </c>
      <c r="J24" s="23" t="s">
        <v>33</v>
      </c>
      <c r="K24" s="15"/>
      <c r="L24" s="7"/>
      <c r="M24" s="2"/>
      <c r="N24" s="2"/>
      <c r="O24" s="29">
        <f>(IF(AND(J24&gt;0,J24&lt;=I24),J24,I24)*(L24-M24+N24))</f>
        <v>0</v>
      </c>
      <c r="P24" s="12"/>
      <c r="Q24" s="2"/>
      <c r="R24" s="2"/>
    </row>
    <row r="25" spans="1:18" ht="22.5">
      <c r="A25">
        <v>13</v>
      </c>
      <c r="B25">
        <v>12</v>
      </c>
      <c r="C25">
        <v>2020</v>
      </c>
      <c r="D25">
        <v>9</v>
      </c>
      <c r="G25" s="15">
        <v>9</v>
      </c>
      <c r="H25" s="20" t="s">
        <v>34</v>
      </c>
      <c r="I25" s="23">
        <v>50</v>
      </c>
      <c r="J25" s="23" t="s">
        <v>35</v>
      </c>
      <c r="K25" s="15"/>
      <c r="L25" s="7"/>
      <c r="M25" s="2"/>
      <c r="N25" s="2"/>
      <c r="O25" s="29">
        <f>(IF(AND(J25&gt;0,J25&lt;=I25),J25,I25)*(L25-M25+N25))</f>
        <v>0</v>
      </c>
      <c r="P25" s="12"/>
      <c r="Q25" s="2"/>
      <c r="R25" s="2"/>
    </row>
    <row r="26" spans="1:18" ht="101.25">
      <c r="A26">
        <v>13</v>
      </c>
      <c r="B26">
        <v>12</v>
      </c>
      <c r="C26">
        <v>2020</v>
      </c>
      <c r="D26">
        <v>10</v>
      </c>
      <c r="G26" s="15">
        <v>10</v>
      </c>
      <c r="H26" s="20" t="s">
        <v>36</v>
      </c>
      <c r="I26" s="23">
        <v>160</v>
      </c>
      <c r="J26" s="23" t="s">
        <v>35</v>
      </c>
      <c r="K26" s="15"/>
      <c r="L26" s="7"/>
      <c r="M26" s="2"/>
      <c r="N26" s="2"/>
      <c r="O26" s="29">
        <f>(IF(AND(J26&gt;0,J26&lt;=I26),J26,I26)*(L26-M26+N26))</f>
        <v>0</v>
      </c>
      <c r="P26" s="12"/>
      <c r="Q26" s="2"/>
      <c r="R26" s="2"/>
    </row>
    <row r="27" spans="1:18" ht="22.5">
      <c r="A27">
        <v>13</v>
      </c>
      <c r="B27">
        <v>12</v>
      </c>
      <c r="C27">
        <v>2020</v>
      </c>
      <c r="D27">
        <v>11</v>
      </c>
      <c r="G27" s="15">
        <v>11</v>
      </c>
      <c r="H27" s="20" t="s">
        <v>37</v>
      </c>
      <c r="I27" s="23">
        <v>100</v>
      </c>
      <c r="J27" s="23" t="s">
        <v>35</v>
      </c>
      <c r="K27" s="15"/>
      <c r="L27" s="7"/>
      <c r="M27" s="2"/>
      <c r="N27" s="2"/>
      <c r="O27" s="29">
        <f>(IF(AND(J27&gt;0,J27&lt;=I27),J27,I27)*(L27-M27+N27))</f>
        <v>0</v>
      </c>
      <c r="P27" s="12"/>
      <c r="Q27" s="2"/>
      <c r="R27" s="2"/>
    </row>
    <row r="28" spans="1:18" ht="45">
      <c r="A28">
        <v>13</v>
      </c>
      <c r="B28">
        <v>12</v>
      </c>
      <c r="C28">
        <v>2020</v>
      </c>
      <c r="D28">
        <v>12</v>
      </c>
      <c r="G28" s="15">
        <v>12</v>
      </c>
      <c r="H28" s="20" t="s">
        <v>38</v>
      </c>
      <c r="I28" s="23">
        <v>10</v>
      </c>
      <c r="J28" s="23" t="s">
        <v>23</v>
      </c>
      <c r="K28" s="15"/>
      <c r="L28" s="7"/>
      <c r="M28" s="2"/>
      <c r="N28" s="2"/>
      <c r="O28" s="29">
        <f>(IF(AND(J28&gt;0,J28&lt;=I28),J28,I28)*(L28-M28+N28))</f>
        <v>0</v>
      </c>
      <c r="P28" s="12"/>
      <c r="Q28" s="2"/>
      <c r="R28" s="2"/>
    </row>
    <row r="29" spans="1:18" ht="78.75">
      <c r="A29">
        <v>13</v>
      </c>
      <c r="B29">
        <v>12</v>
      </c>
      <c r="C29">
        <v>2020</v>
      </c>
      <c r="D29">
        <v>13</v>
      </c>
      <c r="G29" s="15">
        <v>13</v>
      </c>
      <c r="H29" s="20" t="s">
        <v>39</v>
      </c>
      <c r="I29" s="23">
        <v>10</v>
      </c>
      <c r="J29" s="23" t="s">
        <v>27</v>
      </c>
      <c r="K29" s="15"/>
      <c r="L29" s="7"/>
      <c r="M29" s="2"/>
      <c r="N29" s="2"/>
      <c r="O29" s="29">
        <f>(IF(AND(J29&gt;0,J29&lt;=I29),J29,I29)*(L29-M29+N29))</f>
        <v>0</v>
      </c>
      <c r="P29" s="12"/>
      <c r="Q29" s="2"/>
      <c r="R29" s="2"/>
    </row>
    <row r="30" spans="1:18" ht="22.5">
      <c r="A30">
        <v>13</v>
      </c>
      <c r="B30">
        <v>12</v>
      </c>
      <c r="C30">
        <v>2020</v>
      </c>
      <c r="D30">
        <v>14</v>
      </c>
      <c r="G30" s="15">
        <v>14</v>
      </c>
      <c r="H30" s="20" t="s">
        <v>40</v>
      </c>
      <c r="I30" s="23">
        <v>30</v>
      </c>
      <c r="J30" s="23" t="s">
        <v>23</v>
      </c>
      <c r="K30" s="15"/>
      <c r="L30" s="7"/>
      <c r="M30" s="2"/>
      <c r="N30" s="2"/>
      <c r="O30" s="29">
        <f>(IF(AND(J30&gt;0,J30&lt;=I30),J30,I30)*(L30-M30+N30))</f>
        <v>0</v>
      </c>
      <c r="P30" s="12"/>
      <c r="Q30" s="2"/>
      <c r="R30" s="2"/>
    </row>
    <row r="31" spans="1:18" ht="22.5">
      <c r="A31">
        <v>13</v>
      </c>
      <c r="B31">
        <v>12</v>
      </c>
      <c r="C31">
        <v>2020</v>
      </c>
      <c r="D31">
        <v>15</v>
      </c>
      <c r="G31" s="15">
        <v>15</v>
      </c>
      <c r="H31" s="20" t="s">
        <v>41</v>
      </c>
      <c r="I31" s="23">
        <v>5</v>
      </c>
      <c r="J31" s="23" t="s">
        <v>23</v>
      </c>
      <c r="K31" s="15"/>
      <c r="L31" s="7"/>
      <c r="M31" s="2"/>
      <c r="N31" s="2"/>
      <c r="O31" s="29">
        <f>(IF(AND(J31&gt;0,J31&lt;=I31),J31,I31)*(L31-M31+N31))</f>
        <v>0</v>
      </c>
      <c r="P31" s="12"/>
      <c r="Q31" s="2"/>
      <c r="R31" s="2"/>
    </row>
    <row r="32" spans="1:18" ht="33.75">
      <c r="A32">
        <v>13</v>
      </c>
      <c r="B32">
        <v>12</v>
      </c>
      <c r="C32">
        <v>2020</v>
      </c>
      <c r="D32">
        <v>16</v>
      </c>
      <c r="G32" s="15">
        <v>16</v>
      </c>
      <c r="H32" s="20" t="s">
        <v>42</v>
      </c>
      <c r="I32" s="23">
        <v>10</v>
      </c>
      <c r="J32" s="23" t="s">
        <v>23</v>
      </c>
      <c r="K32" s="15"/>
      <c r="L32" s="7"/>
      <c r="M32" s="2"/>
      <c r="N32" s="2"/>
      <c r="O32" s="29">
        <f>(IF(AND(J32&gt;0,J32&lt;=I32),J32,I32)*(L32-M32+N32))</f>
        <v>0</v>
      </c>
      <c r="P32" s="12"/>
      <c r="Q32" s="2"/>
      <c r="R32" s="2"/>
    </row>
    <row r="33" spans="1:18" ht="22.5">
      <c r="A33">
        <v>13</v>
      </c>
      <c r="B33">
        <v>12</v>
      </c>
      <c r="C33">
        <v>2020</v>
      </c>
      <c r="D33">
        <v>17</v>
      </c>
      <c r="G33" s="15">
        <v>17</v>
      </c>
      <c r="H33" s="20" t="s">
        <v>43</v>
      </c>
      <c r="I33" s="23">
        <v>100</v>
      </c>
      <c r="J33" s="23" t="s">
        <v>23</v>
      </c>
      <c r="K33" s="15"/>
      <c r="L33" s="7"/>
      <c r="M33" s="2"/>
      <c r="N33" s="2"/>
      <c r="O33" s="29">
        <f>(IF(AND(J33&gt;0,J33&lt;=I33),J33,I33)*(L33-M33+N33))</f>
        <v>0</v>
      </c>
      <c r="P33" s="12"/>
      <c r="Q33" s="2"/>
      <c r="R33" s="2"/>
    </row>
    <row r="34" spans="1:18" ht="33.75">
      <c r="A34">
        <v>13</v>
      </c>
      <c r="B34">
        <v>12</v>
      </c>
      <c r="C34">
        <v>2020</v>
      </c>
      <c r="D34">
        <v>18</v>
      </c>
      <c r="G34" s="15">
        <v>18</v>
      </c>
      <c r="H34" s="20" t="s">
        <v>44</v>
      </c>
      <c r="I34" s="23">
        <v>100</v>
      </c>
      <c r="J34" s="23" t="s">
        <v>23</v>
      </c>
      <c r="K34" s="15"/>
      <c r="L34" s="7"/>
      <c r="M34" s="2"/>
      <c r="N34" s="2"/>
      <c r="O34" s="29">
        <f>(IF(AND(J34&gt;0,J34&lt;=I34),J34,I34)*(L34-M34+N34))</f>
        <v>0</v>
      </c>
      <c r="P34" s="12"/>
      <c r="Q34" s="2"/>
      <c r="R34" s="2"/>
    </row>
    <row r="35" spans="1:18" ht="33.75">
      <c r="A35">
        <v>13</v>
      </c>
      <c r="B35">
        <v>12</v>
      </c>
      <c r="C35">
        <v>2020</v>
      </c>
      <c r="D35">
        <v>19</v>
      </c>
      <c r="G35" s="15">
        <v>19</v>
      </c>
      <c r="H35" s="20" t="s">
        <v>45</v>
      </c>
      <c r="I35" s="23">
        <v>3</v>
      </c>
      <c r="J35" s="23" t="s">
        <v>27</v>
      </c>
      <c r="K35" s="15"/>
      <c r="L35" s="7"/>
      <c r="M35" s="2"/>
      <c r="N35" s="2"/>
      <c r="O35" s="29">
        <f>(IF(AND(J35&gt;0,J35&lt;=I35),J35,I35)*(L35-M35+N35))</f>
        <v>0</v>
      </c>
      <c r="P35" s="12"/>
      <c r="Q35" s="2"/>
      <c r="R35" s="2"/>
    </row>
    <row r="36" spans="1:18" ht="56.25">
      <c r="A36">
        <v>13</v>
      </c>
      <c r="B36">
        <v>12</v>
      </c>
      <c r="C36">
        <v>2020</v>
      </c>
      <c r="D36">
        <v>20</v>
      </c>
      <c r="G36" s="15">
        <v>20</v>
      </c>
      <c r="H36" s="20" t="s">
        <v>46</v>
      </c>
      <c r="I36" s="23">
        <v>10</v>
      </c>
      <c r="J36" s="23" t="s">
        <v>27</v>
      </c>
      <c r="K36" s="15"/>
      <c r="L36" s="7"/>
      <c r="M36" s="2"/>
      <c r="N36" s="2"/>
      <c r="O36" s="29">
        <f>(IF(AND(J36&gt;0,J36&lt;=I36),J36,I36)*(L36-M36+N36))</f>
        <v>0</v>
      </c>
      <c r="P36" s="12"/>
      <c r="Q36" s="2"/>
      <c r="R36" s="2"/>
    </row>
    <row r="37" spans="1:18" ht="22.5">
      <c r="A37">
        <v>13</v>
      </c>
      <c r="B37">
        <v>12</v>
      </c>
      <c r="C37">
        <v>2020</v>
      </c>
      <c r="D37">
        <v>21</v>
      </c>
      <c r="G37" s="15">
        <v>21</v>
      </c>
      <c r="H37" s="20" t="s">
        <v>47</v>
      </c>
      <c r="I37" s="23">
        <v>20</v>
      </c>
      <c r="J37" s="23" t="s">
        <v>23</v>
      </c>
      <c r="K37" s="15"/>
      <c r="L37" s="7"/>
      <c r="M37" s="2"/>
      <c r="N37" s="2"/>
      <c r="O37" s="29">
        <f>(IF(AND(J37&gt;0,J37&lt;=I37),J37,I37)*(L37-M37+N37))</f>
        <v>0</v>
      </c>
      <c r="P37" s="12"/>
      <c r="Q37" s="2"/>
      <c r="R37" s="2"/>
    </row>
    <row r="38" spans="1:18" ht="33.75">
      <c r="A38">
        <v>13</v>
      </c>
      <c r="B38">
        <v>12</v>
      </c>
      <c r="C38">
        <v>2020</v>
      </c>
      <c r="D38">
        <v>22</v>
      </c>
      <c r="G38" s="15">
        <v>22</v>
      </c>
      <c r="H38" s="20" t="s">
        <v>48</v>
      </c>
      <c r="I38" s="23">
        <v>100</v>
      </c>
      <c r="J38" s="23" t="s">
        <v>27</v>
      </c>
      <c r="K38" s="15"/>
      <c r="L38" s="7"/>
      <c r="M38" s="2"/>
      <c r="N38" s="2"/>
      <c r="O38" s="29">
        <f>(IF(AND(J38&gt;0,J38&lt;=I38),J38,I38)*(L38-M38+N38))</f>
        <v>0</v>
      </c>
      <c r="P38" s="12"/>
      <c r="Q38" s="2"/>
      <c r="R38" s="2"/>
    </row>
    <row r="39" spans="1:18" ht="33.75">
      <c r="A39">
        <v>13</v>
      </c>
      <c r="B39">
        <v>12</v>
      </c>
      <c r="C39">
        <v>2020</v>
      </c>
      <c r="D39">
        <v>23</v>
      </c>
      <c r="G39" s="15">
        <v>23</v>
      </c>
      <c r="H39" s="20" t="s">
        <v>49</v>
      </c>
      <c r="I39" s="23">
        <v>100</v>
      </c>
      <c r="J39" s="23" t="s">
        <v>27</v>
      </c>
      <c r="K39" s="15"/>
      <c r="L39" s="7"/>
      <c r="M39" s="2"/>
      <c r="N39" s="2"/>
      <c r="O39" s="29">
        <f>(IF(AND(J39&gt;0,J39&lt;=I39),J39,I39)*(L39-M39+N39))</f>
        <v>0</v>
      </c>
      <c r="P39" s="12"/>
      <c r="Q39" s="2"/>
      <c r="R39" s="2"/>
    </row>
    <row r="40" spans="1:18" ht="45">
      <c r="A40">
        <v>13</v>
      </c>
      <c r="B40">
        <v>12</v>
      </c>
      <c r="C40">
        <v>2020</v>
      </c>
      <c r="D40">
        <v>24</v>
      </c>
      <c r="G40" s="15">
        <v>24</v>
      </c>
      <c r="H40" s="20" t="s">
        <v>50</v>
      </c>
      <c r="I40" s="23">
        <v>100</v>
      </c>
      <c r="J40" s="23" t="s">
        <v>27</v>
      </c>
      <c r="K40" s="15"/>
      <c r="L40" s="7"/>
      <c r="M40" s="2"/>
      <c r="N40" s="2"/>
      <c r="O40" s="29">
        <f>(IF(AND(J40&gt;0,J40&lt;=I40),J40,I40)*(L40-M40+N40))</f>
        <v>0</v>
      </c>
      <c r="P40" s="12"/>
      <c r="Q40" s="2"/>
      <c r="R40" s="2"/>
    </row>
    <row r="41" spans="1:18" ht="45">
      <c r="A41">
        <v>13</v>
      </c>
      <c r="B41">
        <v>12</v>
      </c>
      <c r="C41">
        <v>2020</v>
      </c>
      <c r="D41">
        <v>25</v>
      </c>
      <c r="G41" s="15">
        <v>25</v>
      </c>
      <c r="H41" s="20" t="s">
        <v>51</v>
      </c>
      <c r="I41" s="23">
        <v>50</v>
      </c>
      <c r="J41" s="23" t="s">
        <v>27</v>
      </c>
      <c r="K41" s="15"/>
      <c r="L41" s="7"/>
      <c r="M41" s="2"/>
      <c r="N41" s="2"/>
      <c r="O41" s="29">
        <f>(IF(AND(J41&gt;0,J41&lt;=I41),J41,I41)*(L41-M41+N41))</f>
        <v>0</v>
      </c>
      <c r="P41" s="12"/>
      <c r="Q41" s="2"/>
      <c r="R41" s="2"/>
    </row>
    <row r="42" spans="1:18" ht="15">
      <c r="A42">
        <v>13</v>
      </c>
      <c r="B42">
        <v>12</v>
      </c>
      <c r="C42">
        <v>2020</v>
      </c>
      <c r="D42">
        <v>26</v>
      </c>
      <c r="G42" s="15">
        <v>26</v>
      </c>
      <c r="H42" s="20" t="s">
        <v>52</v>
      </c>
      <c r="I42" s="23">
        <v>10</v>
      </c>
      <c r="J42" s="23" t="s">
        <v>27</v>
      </c>
      <c r="K42" s="15"/>
      <c r="L42" s="7"/>
      <c r="M42" s="2"/>
      <c r="N42" s="2"/>
      <c r="O42" s="29">
        <f>(IF(AND(J42&gt;0,J42&lt;=I42),J42,I42)*(L42-M42+N42))</f>
        <v>0</v>
      </c>
      <c r="P42" s="12"/>
      <c r="Q42" s="2"/>
      <c r="R42" s="2"/>
    </row>
    <row r="43" spans="1:18" ht="22.5">
      <c r="A43">
        <v>13</v>
      </c>
      <c r="B43">
        <v>12</v>
      </c>
      <c r="C43">
        <v>2020</v>
      </c>
      <c r="D43">
        <v>27</v>
      </c>
      <c r="G43" s="15">
        <v>27</v>
      </c>
      <c r="H43" s="20" t="s">
        <v>53</v>
      </c>
      <c r="I43" s="23">
        <v>5</v>
      </c>
      <c r="J43" s="23" t="s">
        <v>27</v>
      </c>
      <c r="K43" s="15"/>
      <c r="L43" s="7"/>
      <c r="M43" s="2"/>
      <c r="N43" s="2"/>
      <c r="O43" s="29">
        <f>(IF(AND(J43&gt;0,J43&lt;=I43),J43,I43)*(L43-M43+N43))</f>
        <v>0</v>
      </c>
      <c r="P43" s="12"/>
      <c r="Q43" s="2"/>
      <c r="R43" s="2"/>
    </row>
    <row r="44" spans="1:18" ht="22.5">
      <c r="A44">
        <v>13</v>
      </c>
      <c r="B44">
        <v>12</v>
      </c>
      <c r="C44">
        <v>2020</v>
      </c>
      <c r="D44">
        <v>28</v>
      </c>
      <c r="G44" s="15">
        <v>28</v>
      </c>
      <c r="H44" s="20" t="s">
        <v>54</v>
      </c>
      <c r="I44" s="23">
        <v>100</v>
      </c>
      <c r="J44" s="23" t="s">
        <v>27</v>
      </c>
      <c r="K44" s="15"/>
      <c r="L44" s="7"/>
      <c r="M44" s="2"/>
      <c r="N44" s="2"/>
      <c r="O44" s="29">
        <f>(IF(AND(J44&gt;0,J44&lt;=I44),J44,I44)*(L44-M44+N44))</f>
        <v>0</v>
      </c>
      <c r="P44" s="12"/>
      <c r="Q44" s="2"/>
      <c r="R44" s="2"/>
    </row>
    <row r="45" spans="1:18" ht="22.5">
      <c r="A45">
        <v>13</v>
      </c>
      <c r="B45">
        <v>12</v>
      </c>
      <c r="C45">
        <v>2020</v>
      </c>
      <c r="D45">
        <v>29</v>
      </c>
      <c r="G45" s="15">
        <v>29</v>
      </c>
      <c r="H45" s="20" t="s">
        <v>55</v>
      </c>
      <c r="I45" s="23">
        <v>100</v>
      </c>
      <c r="J45" s="23" t="s">
        <v>27</v>
      </c>
      <c r="K45" s="15"/>
      <c r="L45" s="7"/>
      <c r="M45" s="2"/>
      <c r="N45" s="2"/>
      <c r="O45" s="29">
        <f>(IF(AND(J45&gt;0,J45&lt;=I45),J45,I45)*(L45-M45+N45))</f>
        <v>0</v>
      </c>
      <c r="P45" s="12"/>
      <c r="Q45" s="2"/>
      <c r="R45" s="2"/>
    </row>
    <row r="46" spans="1:18" ht="22.5">
      <c r="A46">
        <v>13</v>
      </c>
      <c r="B46">
        <v>12</v>
      </c>
      <c r="C46">
        <v>2020</v>
      </c>
      <c r="D46">
        <v>30</v>
      </c>
      <c r="G46" s="15">
        <v>30</v>
      </c>
      <c r="H46" s="20" t="s">
        <v>56</v>
      </c>
      <c r="I46" s="23">
        <v>100</v>
      </c>
      <c r="J46" s="23" t="s">
        <v>27</v>
      </c>
      <c r="K46" s="15"/>
      <c r="L46" s="7"/>
      <c r="M46" s="2"/>
      <c r="N46" s="2"/>
      <c r="O46" s="29">
        <f>(IF(AND(J46&gt;0,J46&lt;=I46),J46,I46)*(L46-M46+N46))</f>
        <v>0</v>
      </c>
      <c r="P46" s="12"/>
      <c r="Q46" s="2"/>
      <c r="R46" s="2"/>
    </row>
    <row r="47" spans="1:18" ht="22.5">
      <c r="A47">
        <v>13</v>
      </c>
      <c r="B47">
        <v>12</v>
      </c>
      <c r="C47">
        <v>2020</v>
      </c>
      <c r="D47">
        <v>31</v>
      </c>
      <c r="G47" s="15">
        <v>31</v>
      </c>
      <c r="H47" s="20" t="s">
        <v>57</v>
      </c>
      <c r="I47" s="23">
        <v>100</v>
      </c>
      <c r="J47" s="23" t="s">
        <v>27</v>
      </c>
      <c r="K47" s="15"/>
      <c r="L47" s="7"/>
      <c r="M47" s="2"/>
      <c r="N47" s="2"/>
      <c r="O47" s="29">
        <f>(IF(AND(J47&gt;0,J47&lt;=I47),J47,I47)*(L47-M47+N47))</f>
        <v>0</v>
      </c>
      <c r="P47" s="12"/>
      <c r="Q47" s="2"/>
      <c r="R47" s="2"/>
    </row>
    <row r="48" spans="1:18" ht="22.5">
      <c r="A48">
        <v>13</v>
      </c>
      <c r="B48">
        <v>12</v>
      </c>
      <c r="C48">
        <v>2020</v>
      </c>
      <c r="D48">
        <v>32</v>
      </c>
      <c r="G48" s="15">
        <v>32</v>
      </c>
      <c r="H48" s="20" t="s">
        <v>58</v>
      </c>
      <c r="I48" s="23">
        <v>5</v>
      </c>
      <c r="J48" s="23" t="s">
        <v>27</v>
      </c>
      <c r="K48" s="15"/>
      <c r="L48" s="7"/>
      <c r="M48" s="2"/>
      <c r="N48" s="2"/>
      <c r="O48" s="29">
        <f>(IF(AND(J48&gt;0,J48&lt;=I48),J48,I48)*(L48-M48+N48))</f>
        <v>0</v>
      </c>
      <c r="P48" s="12"/>
      <c r="Q48" s="2"/>
      <c r="R48" s="2"/>
    </row>
    <row r="49" spans="1:18" ht="22.5">
      <c r="A49">
        <v>13</v>
      </c>
      <c r="B49">
        <v>12</v>
      </c>
      <c r="C49">
        <v>2020</v>
      </c>
      <c r="D49">
        <v>33</v>
      </c>
      <c r="G49" s="15">
        <v>33</v>
      </c>
      <c r="H49" s="20" t="s">
        <v>59</v>
      </c>
      <c r="I49" s="23">
        <v>20</v>
      </c>
      <c r="J49" s="23" t="s">
        <v>27</v>
      </c>
      <c r="K49" s="15"/>
      <c r="L49" s="7"/>
      <c r="M49" s="2"/>
      <c r="N49" s="2"/>
      <c r="O49" s="29">
        <f>(IF(AND(J49&gt;0,J49&lt;=I49),J49,I49)*(L49-M49+N49))</f>
        <v>0</v>
      </c>
      <c r="P49" s="12"/>
      <c r="Q49" s="2"/>
      <c r="R49" s="2"/>
    </row>
    <row r="50" spans="1:18" ht="15">
      <c r="A50">
        <v>13</v>
      </c>
      <c r="B50">
        <v>12</v>
      </c>
      <c r="C50">
        <v>2020</v>
      </c>
      <c r="D50">
        <v>34</v>
      </c>
      <c r="G50" s="15">
        <v>34</v>
      </c>
      <c r="H50" s="20" t="s">
        <v>60</v>
      </c>
      <c r="I50" s="23">
        <v>10</v>
      </c>
      <c r="J50" s="23" t="s">
        <v>61</v>
      </c>
      <c r="K50" s="15"/>
      <c r="L50" s="7"/>
      <c r="M50" s="2"/>
      <c r="N50" s="2"/>
      <c r="O50" s="29">
        <f>(IF(AND(J50&gt;0,J50&lt;=I50),J50,I50)*(L50-M50+N50))</f>
        <v>0</v>
      </c>
      <c r="P50" s="12"/>
      <c r="Q50" s="2"/>
      <c r="R50" s="2"/>
    </row>
    <row r="51" spans="1:18" ht="15">
      <c r="A51">
        <v>13</v>
      </c>
      <c r="B51">
        <v>12</v>
      </c>
      <c r="C51">
        <v>2020</v>
      </c>
      <c r="D51">
        <v>35</v>
      </c>
      <c r="G51" s="15">
        <v>35</v>
      </c>
      <c r="H51" s="20" t="s">
        <v>62</v>
      </c>
      <c r="I51" s="23">
        <v>10</v>
      </c>
      <c r="J51" s="23" t="s">
        <v>61</v>
      </c>
      <c r="K51" s="15"/>
      <c r="L51" s="7"/>
      <c r="M51" s="2"/>
      <c r="N51" s="2"/>
      <c r="O51" s="29">
        <f>(IF(AND(J51&gt;0,J51&lt;=I51),J51,I51)*(L51-M51+N51))</f>
        <v>0</v>
      </c>
      <c r="P51" s="12"/>
      <c r="Q51" s="2"/>
      <c r="R51" s="2"/>
    </row>
    <row r="52" spans="1:18" ht="15">
      <c r="A52">
        <v>13</v>
      </c>
      <c r="B52">
        <v>12</v>
      </c>
      <c r="C52">
        <v>2020</v>
      </c>
      <c r="D52">
        <v>36</v>
      </c>
      <c r="G52" s="15">
        <v>36</v>
      </c>
      <c r="H52" s="20" t="s">
        <v>63</v>
      </c>
      <c r="I52" s="23">
        <v>50</v>
      </c>
      <c r="J52" s="23" t="s">
        <v>23</v>
      </c>
      <c r="K52" s="15"/>
      <c r="L52" s="7"/>
      <c r="M52" s="2"/>
      <c r="N52" s="2"/>
      <c r="O52" s="29">
        <f>(IF(AND(J52&gt;0,J52&lt;=I52),J52,I52)*(L52-M52+N52))</f>
        <v>0</v>
      </c>
      <c r="P52" s="12"/>
      <c r="Q52" s="2"/>
      <c r="R52" s="2"/>
    </row>
    <row r="53" spans="1:18" ht="15">
      <c r="A53">
        <v>13</v>
      </c>
      <c r="B53">
        <v>12</v>
      </c>
      <c r="C53">
        <v>2020</v>
      </c>
      <c r="D53">
        <v>37</v>
      </c>
      <c r="G53" s="15">
        <v>37</v>
      </c>
      <c r="H53" s="20" t="s">
        <v>64</v>
      </c>
      <c r="I53" s="23">
        <v>50</v>
      </c>
      <c r="J53" s="23" t="s">
        <v>23</v>
      </c>
      <c r="K53" s="15"/>
      <c r="L53" s="7"/>
      <c r="M53" s="2"/>
      <c r="N53" s="2"/>
      <c r="O53" s="29">
        <f>(IF(AND(J53&gt;0,J53&lt;=I53),J53,I53)*(L53-M53+N53))</f>
        <v>0</v>
      </c>
      <c r="P53" s="12"/>
      <c r="Q53" s="2"/>
      <c r="R53" s="2"/>
    </row>
    <row r="54" spans="1:18" ht="15">
      <c r="A54">
        <v>13</v>
      </c>
      <c r="B54">
        <v>12</v>
      </c>
      <c r="C54">
        <v>2020</v>
      </c>
      <c r="D54">
        <v>38</v>
      </c>
      <c r="G54" s="15">
        <v>38</v>
      </c>
      <c r="H54" s="20" t="s">
        <v>65</v>
      </c>
      <c r="I54" s="23">
        <v>50</v>
      </c>
      <c r="J54" s="23" t="s">
        <v>23</v>
      </c>
      <c r="K54" s="15"/>
      <c r="L54" s="7"/>
      <c r="M54" s="2"/>
      <c r="N54" s="2"/>
      <c r="O54" s="29">
        <f>(IF(AND(J54&gt;0,J54&lt;=I54),J54,I54)*(L54-M54+N54))</f>
        <v>0</v>
      </c>
      <c r="P54" s="12"/>
      <c r="Q54" s="2"/>
      <c r="R54" s="2"/>
    </row>
    <row r="55" spans="1:18" ht="15">
      <c r="A55">
        <v>13</v>
      </c>
      <c r="B55">
        <v>12</v>
      </c>
      <c r="C55">
        <v>2020</v>
      </c>
      <c r="D55">
        <v>39</v>
      </c>
      <c r="G55" s="15">
        <v>39</v>
      </c>
      <c r="H55" s="20" t="s">
        <v>66</v>
      </c>
      <c r="I55" s="23">
        <v>50</v>
      </c>
      <c r="J55" s="23" t="s">
        <v>23</v>
      </c>
      <c r="K55" s="15"/>
      <c r="L55" s="7"/>
      <c r="M55" s="2"/>
      <c r="N55" s="2"/>
      <c r="O55" s="29">
        <f>(IF(AND(J55&gt;0,J55&lt;=I55),J55,I55)*(L55-M55+N55))</f>
        <v>0</v>
      </c>
      <c r="P55" s="12"/>
      <c r="Q55" s="2"/>
      <c r="R55" s="2"/>
    </row>
    <row r="56" spans="1:18" ht="15">
      <c r="A56">
        <v>13</v>
      </c>
      <c r="B56">
        <v>12</v>
      </c>
      <c r="C56">
        <v>2020</v>
      </c>
      <c r="D56">
        <v>40</v>
      </c>
      <c r="G56" s="15">
        <v>40</v>
      </c>
      <c r="H56" s="20" t="s">
        <v>67</v>
      </c>
      <c r="I56" s="23">
        <v>50</v>
      </c>
      <c r="J56" s="23" t="s">
        <v>23</v>
      </c>
      <c r="K56" s="15"/>
      <c r="L56" s="7"/>
      <c r="M56" s="2"/>
      <c r="N56" s="2"/>
      <c r="O56" s="29">
        <f>(IF(AND(J56&gt;0,J56&lt;=I56),J56,I56)*(L56-M56+N56))</f>
        <v>0</v>
      </c>
      <c r="P56" s="12"/>
      <c r="Q56" s="2"/>
      <c r="R56" s="2"/>
    </row>
    <row r="57" spans="1:18" ht="33.75">
      <c r="A57">
        <v>13</v>
      </c>
      <c r="B57">
        <v>12</v>
      </c>
      <c r="C57">
        <v>2020</v>
      </c>
      <c r="D57">
        <v>41</v>
      </c>
      <c r="G57" s="15">
        <v>41</v>
      </c>
      <c r="H57" s="20" t="s">
        <v>68</v>
      </c>
      <c r="I57" s="23">
        <v>20</v>
      </c>
      <c r="J57" s="23" t="s">
        <v>27</v>
      </c>
      <c r="K57" s="15"/>
      <c r="L57" s="7"/>
      <c r="M57" s="2"/>
      <c r="N57" s="2"/>
      <c r="O57" s="29">
        <f>(IF(AND(J57&gt;0,J57&lt;=I57),J57,I57)*(L57-M57+N57))</f>
        <v>0</v>
      </c>
      <c r="P57" s="12"/>
      <c r="Q57" s="2"/>
      <c r="R57" s="2"/>
    </row>
    <row r="58" spans="1:18" ht="22.5">
      <c r="A58">
        <v>13</v>
      </c>
      <c r="B58">
        <v>12</v>
      </c>
      <c r="C58">
        <v>2020</v>
      </c>
      <c r="D58">
        <v>42</v>
      </c>
      <c r="G58" s="15">
        <v>42</v>
      </c>
      <c r="H58" s="20" t="s">
        <v>69</v>
      </c>
      <c r="I58" s="23">
        <v>20</v>
      </c>
      <c r="J58" s="23" t="s">
        <v>23</v>
      </c>
      <c r="K58" s="15"/>
      <c r="L58" s="7"/>
      <c r="M58" s="2"/>
      <c r="N58" s="2"/>
      <c r="O58" s="29">
        <f>(IF(AND(J58&gt;0,J58&lt;=I58),J58,I58)*(L58-M58+N58))</f>
        <v>0</v>
      </c>
      <c r="P58" s="12"/>
      <c r="Q58" s="2"/>
      <c r="R58" s="2"/>
    </row>
    <row r="59" spans="1:18" ht="22.5">
      <c r="A59">
        <v>13</v>
      </c>
      <c r="B59">
        <v>12</v>
      </c>
      <c r="C59">
        <v>2020</v>
      </c>
      <c r="D59">
        <v>43</v>
      </c>
      <c r="G59" s="15">
        <v>43</v>
      </c>
      <c r="H59" s="20" t="s">
        <v>70</v>
      </c>
      <c r="I59" s="23">
        <v>20</v>
      </c>
      <c r="J59" s="23" t="s">
        <v>71</v>
      </c>
      <c r="K59" s="15"/>
      <c r="L59" s="7"/>
      <c r="M59" s="2"/>
      <c r="N59" s="2"/>
      <c r="O59" s="29">
        <f>(IF(AND(J59&gt;0,J59&lt;=I59),J59,I59)*(L59-M59+N59))</f>
        <v>0</v>
      </c>
      <c r="P59" s="12"/>
      <c r="Q59" s="2"/>
      <c r="R59" s="2"/>
    </row>
    <row r="60" spans="1:18" ht="15">
      <c r="A60">
        <v>13</v>
      </c>
      <c r="B60">
        <v>12</v>
      </c>
      <c r="C60">
        <v>2020</v>
      </c>
      <c r="D60">
        <v>44</v>
      </c>
      <c r="G60" s="15">
        <v>44</v>
      </c>
      <c r="H60" s="20" t="s">
        <v>72</v>
      </c>
      <c r="I60" s="23">
        <v>150</v>
      </c>
      <c r="J60" s="23" t="s">
        <v>23</v>
      </c>
      <c r="K60" s="15"/>
      <c r="L60" s="7"/>
      <c r="M60" s="2"/>
      <c r="N60" s="2"/>
      <c r="O60" s="29">
        <f>(IF(AND(J60&gt;0,J60&lt;=I60),J60,I60)*(L60-M60+N60))</f>
        <v>0</v>
      </c>
      <c r="P60" s="12"/>
      <c r="Q60" s="2"/>
      <c r="R60" s="2"/>
    </row>
    <row r="61" spans="1:18" ht="15">
      <c r="A61">
        <v>13</v>
      </c>
      <c r="B61">
        <v>12</v>
      </c>
      <c r="C61">
        <v>2020</v>
      </c>
      <c r="D61">
        <v>45</v>
      </c>
      <c r="G61" s="15">
        <v>45</v>
      </c>
      <c r="H61" s="20" t="s">
        <v>73</v>
      </c>
      <c r="I61" s="23">
        <v>50</v>
      </c>
      <c r="J61" s="23" t="s">
        <v>23</v>
      </c>
      <c r="K61" s="15"/>
      <c r="L61" s="7"/>
      <c r="M61" s="2"/>
      <c r="N61" s="2"/>
      <c r="O61" s="29">
        <f>(IF(AND(J61&gt;0,J61&lt;=I61),J61,I61)*(L61-M61+N61))</f>
        <v>0</v>
      </c>
      <c r="P61" s="12"/>
      <c r="Q61" s="2"/>
      <c r="R61" s="2"/>
    </row>
    <row r="62" spans="1:18" ht="22.5">
      <c r="A62">
        <v>13</v>
      </c>
      <c r="B62">
        <v>12</v>
      </c>
      <c r="C62">
        <v>2020</v>
      </c>
      <c r="D62">
        <v>46</v>
      </c>
      <c r="G62" s="15">
        <v>46</v>
      </c>
      <c r="H62" s="20" t="s">
        <v>74</v>
      </c>
      <c r="I62" s="23">
        <v>2</v>
      </c>
      <c r="J62" s="23" t="s">
        <v>25</v>
      </c>
      <c r="K62" s="15"/>
      <c r="L62" s="7"/>
      <c r="M62" s="2"/>
      <c r="N62" s="2"/>
      <c r="O62" s="29">
        <f>(IF(AND(J62&gt;0,J62&lt;=I62),J62,I62)*(L62-M62+N62))</f>
        <v>0</v>
      </c>
      <c r="P62" s="12"/>
      <c r="Q62" s="2"/>
      <c r="R62" s="2"/>
    </row>
    <row r="63" spans="1:18" ht="22.5">
      <c r="A63">
        <v>13</v>
      </c>
      <c r="B63">
        <v>12</v>
      </c>
      <c r="C63">
        <v>2020</v>
      </c>
      <c r="D63">
        <v>47</v>
      </c>
      <c r="G63" s="15">
        <v>47</v>
      </c>
      <c r="H63" s="20" t="s">
        <v>75</v>
      </c>
      <c r="I63" s="23">
        <v>2</v>
      </c>
      <c r="J63" s="23" t="s">
        <v>25</v>
      </c>
      <c r="K63" s="15"/>
      <c r="L63" s="7"/>
      <c r="M63" s="2"/>
      <c r="N63" s="2"/>
      <c r="O63" s="29">
        <f>(IF(AND(J63&gt;0,J63&lt;=I63),J63,I63)*(L63-M63+N63))</f>
        <v>0</v>
      </c>
      <c r="P63" s="12"/>
      <c r="Q63" s="2"/>
      <c r="R63" s="2"/>
    </row>
    <row r="64" spans="1:18" ht="22.5">
      <c r="A64">
        <v>13</v>
      </c>
      <c r="B64">
        <v>12</v>
      </c>
      <c r="C64">
        <v>2020</v>
      </c>
      <c r="D64">
        <v>48</v>
      </c>
      <c r="G64" s="15">
        <v>48</v>
      </c>
      <c r="H64" s="20" t="s">
        <v>76</v>
      </c>
      <c r="I64" s="23">
        <v>2</v>
      </c>
      <c r="J64" s="23" t="s">
        <v>25</v>
      </c>
      <c r="K64" s="15"/>
      <c r="L64" s="7"/>
      <c r="M64" s="2"/>
      <c r="N64" s="2"/>
      <c r="O64" s="29">
        <f>(IF(AND(J64&gt;0,J64&lt;=I64),J64,I64)*(L64-M64+N64))</f>
        <v>0</v>
      </c>
      <c r="P64" s="12"/>
      <c r="Q64" s="2"/>
      <c r="R64" s="2"/>
    </row>
    <row r="65" spans="1:18" ht="22.5">
      <c r="A65">
        <v>13</v>
      </c>
      <c r="B65">
        <v>12</v>
      </c>
      <c r="C65">
        <v>2020</v>
      </c>
      <c r="D65">
        <v>49</v>
      </c>
      <c r="G65" s="15">
        <v>49</v>
      </c>
      <c r="H65" s="20" t="s">
        <v>77</v>
      </c>
      <c r="I65" s="23">
        <v>2</v>
      </c>
      <c r="J65" s="23" t="s">
        <v>25</v>
      </c>
      <c r="K65" s="15"/>
      <c r="L65" s="7"/>
      <c r="M65" s="2"/>
      <c r="N65" s="2"/>
      <c r="O65" s="29">
        <f>(IF(AND(J65&gt;0,J65&lt;=I65),J65,I65)*(L65-M65+N65))</f>
        <v>0</v>
      </c>
      <c r="P65" s="12"/>
      <c r="Q65" s="2"/>
      <c r="R65" s="2"/>
    </row>
    <row r="66" spans="1:18" ht="22.5">
      <c r="A66">
        <v>13</v>
      </c>
      <c r="B66">
        <v>12</v>
      </c>
      <c r="C66">
        <v>2020</v>
      </c>
      <c r="D66">
        <v>50</v>
      </c>
      <c r="G66" s="15">
        <v>50</v>
      </c>
      <c r="H66" s="20" t="s">
        <v>78</v>
      </c>
      <c r="I66" s="23">
        <v>2</v>
      </c>
      <c r="J66" s="23" t="s">
        <v>25</v>
      </c>
      <c r="K66" s="15"/>
      <c r="L66" s="7"/>
      <c r="M66" s="2"/>
      <c r="N66" s="2"/>
      <c r="O66" s="29">
        <f>(IF(AND(J66&gt;0,J66&lt;=I66),J66,I66)*(L66-M66+N66))</f>
        <v>0</v>
      </c>
      <c r="P66" s="12"/>
      <c r="Q66" s="2"/>
      <c r="R66" s="2"/>
    </row>
    <row r="67" spans="1:18" ht="22.5">
      <c r="A67">
        <v>13</v>
      </c>
      <c r="B67">
        <v>12</v>
      </c>
      <c r="C67">
        <v>2020</v>
      </c>
      <c r="D67">
        <v>51</v>
      </c>
      <c r="G67" s="15">
        <v>51</v>
      </c>
      <c r="H67" s="20" t="s">
        <v>79</v>
      </c>
      <c r="I67" s="23">
        <v>2</v>
      </c>
      <c r="J67" s="23" t="s">
        <v>25</v>
      </c>
      <c r="K67" s="15"/>
      <c r="L67" s="7"/>
      <c r="M67" s="2"/>
      <c r="N67" s="2"/>
      <c r="O67" s="29">
        <f>(IF(AND(J67&gt;0,J67&lt;=I67),J67,I67)*(L67-M67+N67))</f>
        <v>0</v>
      </c>
      <c r="P67" s="12"/>
      <c r="Q67" s="2"/>
      <c r="R67" s="2"/>
    </row>
    <row r="68" spans="1:18" ht="22.5">
      <c r="A68">
        <v>13</v>
      </c>
      <c r="B68">
        <v>12</v>
      </c>
      <c r="C68">
        <v>2020</v>
      </c>
      <c r="D68">
        <v>52</v>
      </c>
      <c r="G68" s="15">
        <v>52</v>
      </c>
      <c r="H68" s="20" t="s">
        <v>80</v>
      </c>
      <c r="I68" s="23">
        <v>2</v>
      </c>
      <c r="J68" s="23" t="s">
        <v>25</v>
      </c>
      <c r="K68" s="15"/>
      <c r="L68" s="7"/>
      <c r="M68" s="2"/>
      <c r="N68" s="2"/>
      <c r="O68" s="29">
        <f>(IF(AND(J68&gt;0,J68&lt;=I68),J68,I68)*(L68-M68+N68))</f>
        <v>0</v>
      </c>
      <c r="P68" s="12"/>
      <c r="Q68" s="2"/>
      <c r="R68" s="2"/>
    </row>
    <row r="69" spans="1:18" ht="22.5">
      <c r="A69">
        <v>13</v>
      </c>
      <c r="B69">
        <v>12</v>
      </c>
      <c r="C69">
        <v>2020</v>
      </c>
      <c r="D69">
        <v>53</v>
      </c>
      <c r="G69" s="15">
        <v>53</v>
      </c>
      <c r="H69" s="20" t="s">
        <v>81</v>
      </c>
      <c r="I69" s="23">
        <v>2</v>
      </c>
      <c r="J69" s="23" t="s">
        <v>25</v>
      </c>
      <c r="K69" s="15"/>
      <c r="L69" s="7"/>
      <c r="M69" s="2"/>
      <c r="N69" s="2"/>
      <c r="O69" s="29">
        <f>(IF(AND(J69&gt;0,J69&lt;=I69),J69,I69)*(L69-M69+N69))</f>
        <v>0</v>
      </c>
      <c r="P69" s="12"/>
      <c r="Q69" s="2"/>
      <c r="R69" s="2"/>
    </row>
    <row r="70" spans="1:18" ht="22.5">
      <c r="A70">
        <v>13</v>
      </c>
      <c r="B70">
        <v>12</v>
      </c>
      <c r="C70">
        <v>2020</v>
      </c>
      <c r="D70">
        <v>54</v>
      </c>
      <c r="G70" s="15">
        <v>54</v>
      </c>
      <c r="H70" s="20" t="s">
        <v>82</v>
      </c>
      <c r="I70" s="23">
        <v>2</v>
      </c>
      <c r="J70" s="23" t="s">
        <v>25</v>
      </c>
      <c r="K70" s="15"/>
      <c r="L70" s="7"/>
      <c r="M70" s="2"/>
      <c r="N70" s="2"/>
      <c r="O70" s="29">
        <f>(IF(AND(J70&gt;0,J70&lt;=I70),J70,I70)*(L70-M70+N70))</f>
        <v>0</v>
      </c>
      <c r="P70" s="12"/>
      <c r="Q70" s="2"/>
      <c r="R70" s="2"/>
    </row>
    <row r="71" spans="1:18" ht="22.5">
      <c r="A71">
        <v>13</v>
      </c>
      <c r="B71">
        <v>12</v>
      </c>
      <c r="C71">
        <v>2020</v>
      </c>
      <c r="D71">
        <v>55</v>
      </c>
      <c r="G71" s="15">
        <v>55</v>
      </c>
      <c r="H71" s="20" t="s">
        <v>83</v>
      </c>
      <c r="I71" s="23">
        <v>2</v>
      </c>
      <c r="J71" s="23" t="s">
        <v>25</v>
      </c>
      <c r="K71" s="15"/>
      <c r="L71" s="7"/>
      <c r="M71" s="2"/>
      <c r="N71" s="2"/>
      <c r="O71" s="29">
        <f>(IF(AND(J71&gt;0,J71&lt;=I71),J71,I71)*(L71-M71+N71))</f>
        <v>0</v>
      </c>
      <c r="P71" s="12"/>
      <c r="Q71" s="2"/>
      <c r="R71" s="2"/>
    </row>
    <row r="72" spans="1:18" ht="22.5">
      <c r="A72">
        <v>13</v>
      </c>
      <c r="B72">
        <v>12</v>
      </c>
      <c r="C72">
        <v>2020</v>
      </c>
      <c r="D72">
        <v>56</v>
      </c>
      <c r="G72" s="15">
        <v>56</v>
      </c>
      <c r="H72" s="20" t="s">
        <v>84</v>
      </c>
      <c r="I72" s="23">
        <v>2</v>
      </c>
      <c r="J72" s="23" t="s">
        <v>25</v>
      </c>
      <c r="K72" s="15"/>
      <c r="L72" s="7"/>
      <c r="M72" s="2"/>
      <c r="N72" s="2"/>
      <c r="O72" s="29">
        <f>(IF(AND(J72&gt;0,J72&lt;=I72),J72,I72)*(L72-M72+N72))</f>
        <v>0</v>
      </c>
      <c r="P72" s="12"/>
      <c r="Q72" s="2"/>
      <c r="R72" s="2"/>
    </row>
    <row r="73" spans="1:18" ht="22.5">
      <c r="A73">
        <v>13</v>
      </c>
      <c r="B73">
        <v>12</v>
      </c>
      <c r="C73">
        <v>2020</v>
      </c>
      <c r="D73">
        <v>57</v>
      </c>
      <c r="G73" s="15">
        <v>57</v>
      </c>
      <c r="H73" s="20" t="s">
        <v>85</v>
      </c>
      <c r="I73" s="23">
        <v>2</v>
      </c>
      <c r="J73" s="23" t="s">
        <v>25</v>
      </c>
      <c r="K73" s="15"/>
      <c r="L73" s="7"/>
      <c r="M73" s="2"/>
      <c r="N73" s="2"/>
      <c r="O73" s="29">
        <f>(IF(AND(J73&gt;0,J73&lt;=I73),J73,I73)*(L73-M73+N73))</f>
        <v>0</v>
      </c>
      <c r="P73" s="12"/>
      <c r="Q73" s="2"/>
      <c r="R73" s="2"/>
    </row>
    <row r="74" spans="1:18" ht="22.5">
      <c r="A74">
        <v>13</v>
      </c>
      <c r="B74">
        <v>12</v>
      </c>
      <c r="C74">
        <v>2020</v>
      </c>
      <c r="D74">
        <v>58</v>
      </c>
      <c r="G74" s="15">
        <v>58</v>
      </c>
      <c r="H74" s="20" t="s">
        <v>86</v>
      </c>
      <c r="I74" s="23">
        <v>2</v>
      </c>
      <c r="J74" s="23" t="s">
        <v>25</v>
      </c>
      <c r="K74" s="15"/>
      <c r="L74" s="7"/>
      <c r="M74" s="2"/>
      <c r="N74" s="2"/>
      <c r="O74" s="29">
        <f>(IF(AND(J74&gt;0,J74&lt;=I74),J74,I74)*(L74-M74+N74))</f>
        <v>0</v>
      </c>
      <c r="P74" s="12"/>
      <c r="Q74" s="2"/>
      <c r="R74" s="2"/>
    </row>
    <row r="75" spans="1:18" ht="22.5">
      <c r="A75">
        <v>13</v>
      </c>
      <c r="B75">
        <v>12</v>
      </c>
      <c r="C75">
        <v>2020</v>
      </c>
      <c r="D75">
        <v>59</v>
      </c>
      <c r="G75" s="15">
        <v>59</v>
      </c>
      <c r="H75" s="20" t="s">
        <v>87</v>
      </c>
      <c r="I75" s="23">
        <v>2</v>
      </c>
      <c r="J75" s="23" t="s">
        <v>25</v>
      </c>
      <c r="K75" s="15"/>
      <c r="L75" s="7"/>
      <c r="M75" s="2"/>
      <c r="N75" s="2"/>
      <c r="O75" s="29">
        <f>(IF(AND(J75&gt;0,J75&lt;=I75),J75,I75)*(L75-M75+N75))</f>
        <v>0</v>
      </c>
      <c r="P75" s="12"/>
      <c r="Q75" s="2"/>
      <c r="R75" s="2"/>
    </row>
    <row r="76" spans="1:18" ht="22.5">
      <c r="A76">
        <v>13</v>
      </c>
      <c r="B76">
        <v>12</v>
      </c>
      <c r="C76">
        <v>2020</v>
      </c>
      <c r="D76">
        <v>60</v>
      </c>
      <c r="G76" s="15">
        <v>60</v>
      </c>
      <c r="H76" s="20" t="s">
        <v>88</v>
      </c>
      <c r="I76" s="23">
        <v>2</v>
      </c>
      <c r="J76" s="23" t="s">
        <v>25</v>
      </c>
      <c r="K76" s="15"/>
      <c r="L76" s="7"/>
      <c r="M76" s="2"/>
      <c r="N76" s="2"/>
      <c r="O76" s="29">
        <f>(IF(AND(J76&gt;0,J76&lt;=I76),J76,I76)*(L76-M76+N76))</f>
        <v>0</v>
      </c>
      <c r="P76" s="12"/>
      <c r="Q76" s="2"/>
      <c r="R76" s="2"/>
    </row>
    <row r="77" spans="1:18" ht="22.5">
      <c r="A77">
        <v>13</v>
      </c>
      <c r="B77">
        <v>12</v>
      </c>
      <c r="C77">
        <v>2020</v>
      </c>
      <c r="D77">
        <v>61</v>
      </c>
      <c r="G77" s="15">
        <v>61</v>
      </c>
      <c r="H77" s="20" t="s">
        <v>89</v>
      </c>
      <c r="I77" s="23">
        <v>2</v>
      </c>
      <c r="J77" s="23" t="s">
        <v>25</v>
      </c>
      <c r="K77" s="15"/>
      <c r="L77" s="7"/>
      <c r="M77" s="2"/>
      <c r="N77" s="2"/>
      <c r="O77" s="29">
        <f>(IF(AND(J77&gt;0,J77&lt;=I77),J77,I77)*(L77-M77+N77))</f>
        <v>0</v>
      </c>
      <c r="P77" s="12"/>
      <c r="Q77" s="2"/>
      <c r="R77" s="2"/>
    </row>
    <row r="78" spans="1:18" ht="22.5">
      <c r="A78">
        <v>13</v>
      </c>
      <c r="B78">
        <v>12</v>
      </c>
      <c r="C78">
        <v>2020</v>
      </c>
      <c r="D78">
        <v>62</v>
      </c>
      <c r="G78" s="15">
        <v>62</v>
      </c>
      <c r="H78" s="20" t="s">
        <v>90</v>
      </c>
      <c r="I78" s="23">
        <v>2</v>
      </c>
      <c r="J78" s="23" t="s">
        <v>25</v>
      </c>
      <c r="K78" s="15"/>
      <c r="L78" s="7"/>
      <c r="M78" s="2"/>
      <c r="N78" s="2"/>
      <c r="O78" s="29">
        <f>(IF(AND(J78&gt;0,J78&lt;=I78),J78,I78)*(L78-M78+N78))</f>
        <v>0</v>
      </c>
      <c r="P78" s="12"/>
      <c r="Q78" s="2"/>
      <c r="R78" s="2"/>
    </row>
    <row r="79" spans="1:18" ht="22.5">
      <c r="A79">
        <v>13</v>
      </c>
      <c r="B79">
        <v>12</v>
      </c>
      <c r="C79">
        <v>2020</v>
      </c>
      <c r="D79">
        <v>63</v>
      </c>
      <c r="G79" s="15">
        <v>63</v>
      </c>
      <c r="H79" s="20" t="s">
        <v>91</v>
      </c>
      <c r="I79" s="23">
        <v>2</v>
      </c>
      <c r="J79" s="23" t="s">
        <v>25</v>
      </c>
      <c r="K79" s="15"/>
      <c r="L79" s="7"/>
      <c r="M79" s="2"/>
      <c r="N79" s="2"/>
      <c r="O79" s="29">
        <f>(IF(AND(J79&gt;0,J79&lt;=I79),J79,I79)*(L79-M79+N79))</f>
        <v>0</v>
      </c>
      <c r="P79" s="12"/>
      <c r="Q79" s="2"/>
      <c r="R79" s="2"/>
    </row>
    <row r="80" spans="1:18" ht="22.5">
      <c r="A80">
        <v>13</v>
      </c>
      <c r="B80">
        <v>12</v>
      </c>
      <c r="C80">
        <v>2020</v>
      </c>
      <c r="D80">
        <v>64</v>
      </c>
      <c r="G80" s="15">
        <v>64</v>
      </c>
      <c r="H80" s="20" t="s">
        <v>92</v>
      </c>
      <c r="I80" s="23">
        <v>2</v>
      </c>
      <c r="J80" s="23" t="s">
        <v>25</v>
      </c>
      <c r="K80" s="15"/>
      <c r="L80" s="7"/>
      <c r="M80" s="2"/>
      <c r="N80" s="2"/>
      <c r="O80" s="29">
        <f>(IF(AND(J80&gt;0,J80&lt;=I80),J80,I80)*(L80-M80+N80))</f>
        <v>0</v>
      </c>
      <c r="P80" s="12"/>
      <c r="Q80" s="2"/>
      <c r="R80" s="2"/>
    </row>
    <row r="81" spans="1:18" ht="22.5">
      <c r="A81">
        <v>13</v>
      </c>
      <c r="B81">
        <v>12</v>
      </c>
      <c r="C81">
        <v>2020</v>
      </c>
      <c r="D81">
        <v>65</v>
      </c>
      <c r="G81" s="15">
        <v>65</v>
      </c>
      <c r="H81" s="20" t="s">
        <v>93</v>
      </c>
      <c r="I81" s="23">
        <v>2</v>
      </c>
      <c r="J81" s="23" t="s">
        <v>25</v>
      </c>
      <c r="K81" s="15"/>
      <c r="L81" s="7"/>
      <c r="M81" s="2"/>
      <c r="N81" s="2"/>
      <c r="O81" s="29">
        <f>(IF(AND(J81&gt;0,J81&lt;=I81),J81,I81)*(L81-M81+N81))</f>
        <v>0</v>
      </c>
      <c r="P81" s="12"/>
      <c r="Q81" s="2"/>
      <c r="R81" s="2"/>
    </row>
    <row r="82" spans="1:18" ht="22.5">
      <c r="A82">
        <v>13</v>
      </c>
      <c r="B82">
        <v>12</v>
      </c>
      <c r="C82">
        <v>2020</v>
      </c>
      <c r="D82">
        <v>66</v>
      </c>
      <c r="G82" s="15">
        <v>66</v>
      </c>
      <c r="H82" s="20" t="s">
        <v>94</v>
      </c>
      <c r="I82" s="23">
        <v>2</v>
      </c>
      <c r="J82" s="23" t="s">
        <v>25</v>
      </c>
      <c r="K82" s="15"/>
      <c r="L82" s="7"/>
      <c r="M82" s="2"/>
      <c r="N82" s="2"/>
      <c r="O82" s="29">
        <f>(IF(AND(J82&gt;0,J82&lt;=I82),J82,I82)*(L82-M82+N82))</f>
        <v>0</v>
      </c>
      <c r="P82" s="12"/>
      <c r="Q82" s="2"/>
      <c r="R82" s="2"/>
    </row>
    <row r="83" spans="1:18" ht="22.5">
      <c r="A83">
        <v>13</v>
      </c>
      <c r="B83">
        <v>12</v>
      </c>
      <c r="C83">
        <v>2020</v>
      </c>
      <c r="D83">
        <v>67</v>
      </c>
      <c r="G83" s="15">
        <v>67</v>
      </c>
      <c r="H83" s="20" t="s">
        <v>95</v>
      </c>
      <c r="I83" s="23">
        <v>2</v>
      </c>
      <c r="J83" s="23" t="s">
        <v>25</v>
      </c>
      <c r="K83" s="15"/>
      <c r="L83" s="7"/>
      <c r="M83" s="2"/>
      <c r="N83" s="2"/>
      <c r="O83" s="29">
        <f>(IF(AND(J83&gt;0,J83&lt;=I83),J83,I83)*(L83-M83+N83))</f>
        <v>0</v>
      </c>
      <c r="P83" s="12"/>
      <c r="Q83" s="2"/>
      <c r="R83" s="2"/>
    </row>
    <row r="84" spans="1:18" ht="22.5">
      <c r="A84">
        <v>13</v>
      </c>
      <c r="B84">
        <v>12</v>
      </c>
      <c r="C84">
        <v>2020</v>
      </c>
      <c r="D84">
        <v>68</v>
      </c>
      <c r="G84" s="15">
        <v>68</v>
      </c>
      <c r="H84" s="20" t="s">
        <v>96</v>
      </c>
      <c r="I84" s="23">
        <v>2</v>
      </c>
      <c r="J84" s="23" t="s">
        <v>25</v>
      </c>
      <c r="K84" s="15"/>
      <c r="L84" s="7"/>
      <c r="M84" s="2"/>
      <c r="N84" s="2"/>
      <c r="O84" s="29">
        <f>(IF(AND(J84&gt;0,J84&lt;=I84),J84,I84)*(L84-M84+N84))</f>
        <v>0</v>
      </c>
      <c r="P84" s="12"/>
      <c r="Q84" s="2"/>
      <c r="R84" s="2"/>
    </row>
    <row r="85" spans="1:18" ht="22.5">
      <c r="A85">
        <v>13</v>
      </c>
      <c r="B85">
        <v>12</v>
      </c>
      <c r="C85">
        <v>2020</v>
      </c>
      <c r="D85">
        <v>69</v>
      </c>
      <c r="G85" s="15">
        <v>69</v>
      </c>
      <c r="H85" s="20" t="s">
        <v>97</v>
      </c>
      <c r="I85" s="23">
        <v>2</v>
      </c>
      <c r="J85" s="23" t="s">
        <v>25</v>
      </c>
      <c r="K85" s="15"/>
      <c r="L85" s="7"/>
      <c r="M85" s="2"/>
      <c r="N85" s="2"/>
      <c r="O85" s="29">
        <f>(IF(AND(J85&gt;0,J85&lt;=I85),J85,I85)*(L85-M85+N85))</f>
        <v>0</v>
      </c>
      <c r="P85" s="12"/>
      <c r="Q85" s="2"/>
      <c r="R85" s="2"/>
    </row>
    <row r="86" spans="1:18" ht="22.5">
      <c r="A86">
        <v>13</v>
      </c>
      <c r="B86">
        <v>12</v>
      </c>
      <c r="C86">
        <v>2020</v>
      </c>
      <c r="D86">
        <v>70</v>
      </c>
      <c r="G86" s="15">
        <v>70</v>
      </c>
      <c r="H86" s="20" t="s">
        <v>98</v>
      </c>
      <c r="I86" s="23">
        <v>2</v>
      </c>
      <c r="J86" s="23" t="s">
        <v>25</v>
      </c>
      <c r="K86" s="15"/>
      <c r="L86" s="7"/>
      <c r="M86" s="2"/>
      <c r="N86" s="2"/>
      <c r="O86" s="29">
        <f>(IF(AND(J86&gt;0,J86&lt;=I86),J86,I86)*(L86-M86+N86))</f>
        <v>0</v>
      </c>
      <c r="P86" s="12"/>
      <c r="Q86" s="2"/>
      <c r="R86" s="2"/>
    </row>
    <row r="87" spans="1:18" ht="22.5">
      <c r="A87">
        <v>13</v>
      </c>
      <c r="B87">
        <v>12</v>
      </c>
      <c r="C87">
        <v>2020</v>
      </c>
      <c r="D87">
        <v>71</v>
      </c>
      <c r="G87" s="15">
        <v>71</v>
      </c>
      <c r="H87" s="20" t="s">
        <v>99</v>
      </c>
      <c r="I87" s="23">
        <v>2</v>
      </c>
      <c r="J87" s="23" t="s">
        <v>25</v>
      </c>
      <c r="K87" s="15"/>
      <c r="L87" s="7"/>
      <c r="M87" s="2"/>
      <c r="N87" s="2"/>
      <c r="O87" s="29">
        <f>(IF(AND(J87&gt;0,J87&lt;=I87),J87,I87)*(L87-M87+N87))</f>
        <v>0</v>
      </c>
      <c r="P87" s="12"/>
      <c r="Q87" s="2"/>
      <c r="R87" s="2"/>
    </row>
    <row r="88" spans="1:18" ht="22.5">
      <c r="A88">
        <v>13</v>
      </c>
      <c r="B88">
        <v>12</v>
      </c>
      <c r="C88">
        <v>2020</v>
      </c>
      <c r="D88">
        <v>72</v>
      </c>
      <c r="G88" s="15">
        <v>72</v>
      </c>
      <c r="H88" s="20" t="s">
        <v>100</v>
      </c>
      <c r="I88" s="23">
        <v>2</v>
      </c>
      <c r="J88" s="23" t="s">
        <v>25</v>
      </c>
      <c r="K88" s="15"/>
      <c r="L88" s="7"/>
      <c r="M88" s="2"/>
      <c r="N88" s="2"/>
      <c r="O88" s="29">
        <f>(IF(AND(J88&gt;0,J88&lt;=I88),J88,I88)*(L88-M88+N88))</f>
        <v>0</v>
      </c>
      <c r="P88" s="12"/>
      <c r="Q88" s="2"/>
      <c r="R88" s="2"/>
    </row>
    <row r="89" spans="1:18" ht="22.5">
      <c r="A89">
        <v>13</v>
      </c>
      <c r="B89">
        <v>12</v>
      </c>
      <c r="C89">
        <v>2020</v>
      </c>
      <c r="D89">
        <v>73</v>
      </c>
      <c r="G89" s="15">
        <v>73</v>
      </c>
      <c r="H89" s="20" t="s">
        <v>101</v>
      </c>
      <c r="I89" s="23">
        <v>2</v>
      </c>
      <c r="J89" s="23" t="s">
        <v>25</v>
      </c>
      <c r="K89" s="15"/>
      <c r="L89" s="7"/>
      <c r="M89" s="2"/>
      <c r="N89" s="2"/>
      <c r="O89" s="29">
        <f>(IF(AND(J89&gt;0,J89&lt;=I89),J89,I89)*(L89-M89+N89))</f>
        <v>0</v>
      </c>
      <c r="P89" s="12"/>
      <c r="Q89" s="2"/>
      <c r="R89" s="2"/>
    </row>
    <row r="90" spans="1:18" ht="22.5">
      <c r="A90">
        <v>13</v>
      </c>
      <c r="B90">
        <v>12</v>
      </c>
      <c r="C90">
        <v>2020</v>
      </c>
      <c r="D90">
        <v>74</v>
      </c>
      <c r="G90" s="15">
        <v>74</v>
      </c>
      <c r="H90" s="20" t="s">
        <v>102</v>
      </c>
      <c r="I90" s="23">
        <v>2</v>
      </c>
      <c r="J90" s="23" t="s">
        <v>25</v>
      </c>
      <c r="K90" s="15"/>
      <c r="L90" s="7"/>
      <c r="M90" s="2"/>
      <c r="N90" s="2"/>
      <c r="O90" s="29">
        <f>(IF(AND(J90&gt;0,J90&lt;=I90),J90,I90)*(L90-M90+N90))</f>
        <v>0</v>
      </c>
      <c r="P90" s="12"/>
      <c r="Q90" s="2"/>
      <c r="R90" s="2"/>
    </row>
    <row r="91" spans="1:18" ht="22.5">
      <c r="A91">
        <v>13</v>
      </c>
      <c r="B91">
        <v>12</v>
      </c>
      <c r="C91">
        <v>2020</v>
      </c>
      <c r="D91">
        <v>75</v>
      </c>
      <c r="G91" s="15">
        <v>75</v>
      </c>
      <c r="H91" s="20" t="s">
        <v>103</v>
      </c>
      <c r="I91" s="23">
        <v>2</v>
      </c>
      <c r="J91" s="23" t="s">
        <v>25</v>
      </c>
      <c r="K91" s="15"/>
      <c r="L91" s="7"/>
      <c r="M91" s="2"/>
      <c r="N91" s="2"/>
      <c r="O91" s="29">
        <f>(IF(AND(J91&gt;0,J91&lt;=I91),J91,I91)*(L91-M91+N91))</f>
        <v>0</v>
      </c>
      <c r="P91" s="12"/>
      <c r="Q91" s="2"/>
      <c r="R91" s="2"/>
    </row>
    <row r="92" spans="1:18" ht="15">
      <c r="A92">
        <v>13</v>
      </c>
      <c r="B92">
        <v>12</v>
      </c>
      <c r="C92">
        <v>2020</v>
      </c>
      <c r="D92">
        <v>76</v>
      </c>
      <c r="G92" s="15">
        <v>76</v>
      </c>
      <c r="H92" s="20" t="s">
        <v>104</v>
      </c>
      <c r="I92" s="23">
        <v>200</v>
      </c>
      <c r="J92" s="23" t="s">
        <v>27</v>
      </c>
      <c r="K92" s="15"/>
      <c r="L92" s="7"/>
      <c r="M92" s="2"/>
      <c r="N92" s="2"/>
      <c r="O92" s="29">
        <f>(IF(AND(J92&gt;0,J92&lt;=I92),J92,I92)*(L92-M92+N92))</f>
        <v>0</v>
      </c>
      <c r="P92" s="12"/>
      <c r="Q92" s="2"/>
      <c r="R92" s="2"/>
    </row>
    <row r="93" spans="1:18" ht="22.5">
      <c r="A93">
        <v>13</v>
      </c>
      <c r="B93">
        <v>12</v>
      </c>
      <c r="C93">
        <v>2020</v>
      </c>
      <c r="D93">
        <v>77</v>
      </c>
      <c r="G93" s="15">
        <v>77</v>
      </c>
      <c r="H93" s="20" t="s">
        <v>105</v>
      </c>
      <c r="I93" s="23">
        <v>4</v>
      </c>
      <c r="J93" s="23" t="s">
        <v>27</v>
      </c>
      <c r="K93" s="15"/>
      <c r="L93" s="7"/>
      <c r="M93" s="2"/>
      <c r="N93" s="2"/>
      <c r="O93" s="29">
        <f>(IF(AND(J93&gt;0,J93&lt;=I93),J93,I93)*(L93-M93+N93))</f>
        <v>0</v>
      </c>
      <c r="P93" s="12"/>
      <c r="Q93" s="2"/>
      <c r="R93" s="2"/>
    </row>
    <row r="94" spans="1:18" ht="22.5">
      <c r="A94">
        <v>13</v>
      </c>
      <c r="B94">
        <v>12</v>
      </c>
      <c r="C94">
        <v>2020</v>
      </c>
      <c r="D94">
        <v>78</v>
      </c>
      <c r="G94" s="15">
        <v>78</v>
      </c>
      <c r="H94" s="20" t="s">
        <v>106</v>
      </c>
      <c r="I94" s="23">
        <v>50</v>
      </c>
      <c r="J94" s="23" t="s">
        <v>27</v>
      </c>
      <c r="K94" s="15"/>
      <c r="L94" s="7"/>
      <c r="M94" s="2"/>
      <c r="N94" s="2"/>
      <c r="O94" s="29">
        <f>(IF(AND(J94&gt;0,J94&lt;=I94),J94,I94)*(L94-M94+N94))</f>
        <v>0</v>
      </c>
      <c r="P94" s="12"/>
      <c r="Q94" s="2"/>
      <c r="R94" s="2"/>
    </row>
    <row r="95" spans="1:18" ht="15">
      <c r="A95">
        <v>13</v>
      </c>
      <c r="B95">
        <v>12</v>
      </c>
      <c r="C95">
        <v>2020</v>
      </c>
      <c r="D95">
        <v>79</v>
      </c>
      <c r="G95" s="15">
        <v>79</v>
      </c>
      <c r="H95" s="20" t="s">
        <v>107</v>
      </c>
      <c r="I95" s="23">
        <v>20</v>
      </c>
      <c r="J95" s="23" t="s">
        <v>23</v>
      </c>
      <c r="K95" s="15"/>
      <c r="L95" s="7"/>
      <c r="M95" s="2"/>
      <c r="N95" s="2"/>
      <c r="O95" s="29">
        <f>(IF(AND(J95&gt;0,J95&lt;=I95),J95,I95)*(L95-M95+N95))</f>
        <v>0</v>
      </c>
      <c r="P95" s="12"/>
      <c r="Q95" s="2"/>
      <c r="R95" s="2"/>
    </row>
    <row r="96" spans="1:18" ht="22.5">
      <c r="A96">
        <v>13</v>
      </c>
      <c r="B96">
        <v>12</v>
      </c>
      <c r="C96">
        <v>2020</v>
      </c>
      <c r="D96">
        <v>80</v>
      </c>
      <c r="G96" s="15">
        <v>80</v>
      </c>
      <c r="H96" s="20" t="s">
        <v>108</v>
      </c>
      <c r="I96" s="23">
        <v>50</v>
      </c>
      <c r="J96" s="23" t="s">
        <v>23</v>
      </c>
      <c r="K96" s="15"/>
      <c r="L96" s="7"/>
      <c r="M96" s="2"/>
      <c r="N96" s="2"/>
      <c r="O96" s="29">
        <f>(IF(AND(J96&gt;0,J96&lt;=I96),J96,I96)*(L96-M96+N96))</f>
        <v>0</v>
      </c>
      <c r="P96" s="12"/>
      <c r="Q96" s="2"/>
      <c r="R96" s="2"/>
    </row>
    <row r="97" spans="1:18" ht="33.75">
      <c r="A97">
        <v>13</v>
      </c>
      <c r="B97">
        <v>12</v>
      </c>
      <c r="C97">
        <v>2020</v>
      </c>
      <c r="D97">
        <v>81</v>
      </c>
      <c r="G97" s="15">
        <v>81</v>
      </c>
      <c r="H97" s="20" t="s">
        <v>109</v>
      </c>
      <c r="I97" s="23">
        <v>50</v>
      </c>
      <c r="J97" s="23" t="s">
        <v>23</v>
      </c>
      <c r="K97" s="15"/>
      <c r="L97" s="7"/>
      <c r="M97" s="2"/>
      <c r="N97" s="2"/>
      <c r="O97" s="29">
        <f>(IF(AND(J97&gt;0,J97&lt;=I97),J97,I97)*(L97-M97+N97))</f>
        <v>0</v>
      </c>
      <c r="P97" s="12"/>
      <c r="Q97" s="2"/>
      <c r="R97" s="2"/>
    </row>
    <row r="98" spans="1:18" ht="22.5">
      <c r="A98">
        <v>13</v>
      </c>
      <c r="B98">
        <v>12</v>
      </c>
      <c r="C98">
        <v>2020</v>
      </c>
      <c r="D98">
        <v>82</v>
      </c>
      <c r="G98" s="15">
        <v>82</v>
      </c>
      <c r="H98" s="20" t="s">
        <v>110</v>
      </c>
      <c r="I98" s="23">
        <v>500</v>
      </c>
      <c r="J98" s="23" t="s">
        <v>35</v>
      </c>
      <c r="K98" s="15"/>
      <c r="L98" s="7"/>
      <c r="M98" s="2"/>
      <c r="N98" s="2"/>
      <c r="O98" s="29">
        <f>(IF(AND(J98&gt;0,J98&lt;=I98),J98,I98)*(L98-M98+N98))</f>
        <v>0</v>
      </c>
      <c r="P98" s="12"/>
      <c r="Q98" s="2"/>
      <c r="R98" s="2"/>
    </row>
    <row r="99" spans="1:18" ht="22.5">
      <c r="A99">
        <v>13</v>
      </c>
      <c r="B99">
        <v>12</v>
      </c>
      <c r="C99">
        <v>2020</v>
      </c>
      <c r="D99">
        <v>83</v>
      </c>
      <c r="G99" s="15">
        <v>83</v>
      </c>
      <c r="H99" s="20" t="s">
        <v>111</v>
      </c>
      <c r="I99" s="23">
        <v>200</v>
      </c>
      <c r="J99" s="23" t="s">
        <v>35</v>
      </c>
      <c r="K99" s="15"/>
      <c r="L99" s="7"/>
      <c r="M99" s="2"/>
      <c r="N99" s="2"/>
      <c r="O99" s="29">
        <f>(IF(AND(J99&gt;0,J99&lt;=I99),J99,I99)*(L99-M99+N99))</f>
        <v>0</v>
      </c>
      <c r="P99" s="12"/>
      <c r="Q99" s="2"/>
      <c r="R99" s="2"/>
    </row>
    <row r="100" spans="1:18" ht="33.75">
      <c r="A100">
        <v>13</v>
      </c>
      <c r="B100">
        <v>12</v>
      </c>
      <c r="C100">
        <v>2020</v>
      </c>
      <c r="D100">
        <v>84</v>
      </c>
      <c r="G100" s="15">
        <v>84</v>
      </c>
      <c r="H100" s="20" t="s">
        <v>112</v>
      </c>
      <c r="I100" s="23">
        <v>20</v>
      </c>
      <c r="J100" s="23" t="s">
        <v>23</v>
      </c>
      <c r="K100" s="15"/>
      <c r="L100" s="7"/>
      <c r="M100" s="2"/>
      <c r="N100" s="2"/>
      <c r="O100" s="29">
        <f>(IF(AND(J100&gt;0,J100&lt;=I100),J100,I100)*(L100-M100+N100))</f>
        <v>0</v>
      </c>
      <c r="P100" s="12"/>
      <c r="Q100" s="2"/>
      <c r="R100" s="2"/>
    </row>
    <row r="101" spans="1:18" ht="33.75">
      <c r="A101">
        <v>13</v>
      </c>
      <c r="B101">
        <v>12</v>
      </c>
      <c r="C101">
        <v>2020</v>
      </c>
      <c r="D101">
        <v>85</v>
      </c>
      <c r="G101" s="15">
        <v>85</v>
      </c>
      <c r="H101" s="20" t="s">
        <v>113</v>
      </c>
      <c r="I101" s="23">
        <v>5</v>
      </c>
      <c r="J101" s="23" t="s">
        <v>23</v>
      </c>
      <c r="K101" s="15"/>
      <c r="L101" s="7"/>
      <c r="M101" s="2"/>
      <c r="N101" s="2"/>
      <c r="O101" s="29">
        <f>(IF(AND(J101&gt;0,J101&lt;=I101),J101,I101)*(L101-M101+N101))</f>
        <v>0</v>
      </c>
      <c r="P101" s="12"/>
      <c r="Q101" s="2"/>
      <c r="R101" s="2"/>
    </row>
    <row r="102" spans="1:18" ht="33.75">
      <c r="A102">
        <v>13</v>
      </c>
      <c r="B102">
        <v>12</v>
      </c>
      <c r="C102">
        <v>2020</v>
      </c>
      <c r="D102">
        <v>86</v>
      </c>
      <c r="G102" s="15">
        <v>86</v>
      </c>
      <c r="H102" s="20" t="s">
        <v>114</v>
      </c>
      <c r="I102" s="23">
        <v>5</v>
      </c>
      <c r="J102" s="23" t="s">
        <v>23</v>
      </c>
      <c r="K102" s="15"/>
      <c r="L102" s="7"/>
      <c r="M102" s="2"/>
      <c r="N102" s="2"/>
      <c r="O102" s="29">
        <f>(IF(AND(J102&gt;0,J102&lt;=I102),J102,I102)*(L102-M102+N102))</f>
        <v>0</v>
      </c>
      <c r="P102" s="12"/>
      <c r="Q102" s="2"/>
      <c r="R102" s="2"/>
    </row>
    <row r="103" spans="1:18" ht="33.75">
      <c r="A103">
        <v>13</v>
      </c>
      <c r="B103">
        <v>12</v>
      </c>
      <c r="C103">
        <v>2020</v>
      </c>
      <c r="D103">
        <v>87</v>
      </c>
      <c r="G103" s="15">
        <v>87</v>
      </c>
      <c r="H103" s="20" t="s">
        <v>115</v>
      </c>
      <c r="I103" s="23">
        <v>5</v>
      </c>
      <c r="J103" s="23" t="s">
        <v>23</v>
      </c>
      <c r="K103" s="15"/>
      <c r="L103" s="7"/>
      <c r="M103" s="2"/>
      <c r="N103" s="2"/>
      <c r="O103" s="29">
        <f>(IF(AND(J103&gt;0,J103&lt;=I103),J103,I103)*(L103-M103+N103))</f>
        <v>0</v>
      </c>
      <c r="P103" s="12"/>
      <c r="Q103" s="2"/>
      <c r="R103" s="2"/>
    </row>
    <row r="104" spans="1:18" ht="33.75">
      <c r="A104">
        <v>13</v>
      </c>
      <c r="B104">
        <v>12</v>
      </c>
      <c r="C104">
        <v>2020</v>
      </c>
      <c r="D104">
        <v>88</v>
      </c>
      <c r="G104" s="15">
        <v>88</v>
      </c>
      <c r="H104" s="20" t="s">
        <v>116</v>
      </c>
      <c r="I104" s="23">
        <v>5</v>
      </c>
      <c r="J104" s="23" t="s">
        <v>23</v>
      </c>
      <c r="K104" s="15"/>
      <c r="L104" s="7"/>
      <c r="M104" s="2"/>
      <c r="N104" s="2"/>
      <c r="O104" s="29">
        <f>(IF(AND(J104&gt;0,J104&lt;=I104),J104,I104)*(L104-M104+N104))</f>
        <v>0</v>
      </c>
      <c r="P104" s="12"/>
      <c r="Q104" s="2"/>
      <c r="R104" s="2"/>
    </row>
    <row r="105" spans="1:18" ht="33.75">
      <c r="A105">
        <v>13</v>
      </c>
      <c r="B105">
        <v>12</v>
      </c>
      <c r="C105">
        <v>2020</v>
      </c>
      <c r="D105">
        <v>89</v>
      </c>
      <c r="G105" s="15">
        <v>89</v>
      </c>
      <c r="H105" s="20" t="s">
        <v>117</v>
      </c>
      <c r="I105" s="23">
        <v>3</v>
      </c>
      <c r="J105" s="23" t="s">
        <v>23</v>
      </c>
      <c r="K105" s="15"/>
      <c r="L105" s="7"/>
      <c r="M105" s="2"/>
      <c r="N105" s="2"/>
      <c r="O105" s="29">
        <f>(IF(AND(J105&gt;0,J105&lt;=I105),J105,I105)*(L105-M105+N105))</f>
        <v>0</v>
      </c>
      <c r="P105" s="12"/>
      <c r="Q105" s="2"/>
      <c r="R105" s="2"/>
    </row>
    <row r="106" spans="1:18" ht="33.75">
      <c r="A106">
        <v>13</v>
      </c>
      <c r="B106">
        <v>12</v>
      </c>
      <c r="C106">
        <v>2020</v>
      </c>
      <c r="D106">
        <v>90</v>
      </c>
      <c r="G106" s="15">
        <v>90</v>
      </c>
      <c r="H106" s="20" t="s">
        <v>118</v>
      </c>
      <c r="I106" s="23">
        <v>3</v>
      </c>
      <c r="J106" s="23" t="s">
        <v>23</v>
      </c>
      <c r="K106" s="15"/>
      <c r="L106" s="7"/>
      <c r="M106" s="2"/>
      <c r="N106" s="2"/>
      <c r="O106" s="29">
        <f>(IF(AND(J106&gt;0,J106&lt;=I106),J106,I106)*(L106-M106+N106))</f>
        <v>0</v>
      </c>
      <c r="P106" s="12"/>
      <c r="Q106" s="2"/>
      <c r="R106" s="2"/>
    </row>
    <row r="107" spans="1:18" ht="22.5">
      <c r="A107">
        <v>13</v>
      </c>
      <c r="B107">
        <v>12</v>
      </c>
      <c r="C107">
        <v>2020</v>
      </c>
      <c r="D107">
        <v>91</v>
      </c>
      <c r="G107" s="15">
        <v>91</v>
      </c>
      <c r="H107" s="20" t="s">
        <v>119</v>
      </c>
      <c r="I107" s="23">
        <v>40</v>
      </c>
      <c r="J107" s="23" t="s">
        <v>35</v>
      </c>
      <c r="K107" s="15"/>
      <c r="L107" s="7"/>
      <c r="M107" s="2"/>
      <c r="N107" s="2"/>
      <c r="O107" s="29">
        <f>(IF(AND(J107&gt;0,J107&lt;=I107),J107,I107)*(L107-M107+N107))</f>
        <v>0</v>
      </c>
      <c r="P107" s="12"/>
      <c r="Q107" s="2"/>
      <c r="R107" s="2"/>
    </row>
    <row r="108" spans="1:18" ht="15">
      <c r="A108">
        <v>13</v>
      </c>
      <c r="B108">
        <v>12</v>
      </c>
      <c r="C108">
        <v>2020</v>
      </c>
      <c r="D108">
        <v>92</v>
      </c>
      <c r="G108" s="15">
        <v>92</v>
      </c>
      <c r="H108" s="20" t="s">
        <v>120</v>
      </c>
      <c r="I108" s="23">
        <v>20</v>
      </c>
      <c r="J108" s="23" t="s">
        <v>35</v>
      </c>
      <c r="K108" s="15"/>
      <c r="L108" s="7"/>
      <c r="M108" s="2"/>
      <c r="N108" s="2"/>
      <c r="O108" s="29">
        <f>(IF(AND(J108&gt;0,J108&lt;=I108),J108,I108)*(L108-M108+N108))</f>
        <v>0</v>
      </c>
      <c r="P108" s="12"/>
      <c r="Q108" s="2"/>
      <c r="R108" s="2"/>
    </row>
    <row r="109" spans="1:18" ht="15">
      <c r="A109">
        <v>13</v>
      </c>
      <c r="B109">
        <v>12</v>
      </c>
      <c r="C109">
        <v>2020</v>
      </c>
      <c r="D109">
        <v>93</v>
      </c>
      <c r="G109" s="15">
        <v>93</v>
      </c>
      <c r="H109" s="20" t="s">
        <v>121</v>
      </c>
      <c r="I109" s="23">
        <v>200</v>
      </c>
      <c r="J109" s="23" t="s">
        <v>35</v>
      </c>
      <c r="K109" s="15"/>
      <c r="L109" s="7"/>
      <c r="M109" s="2"/>
      <c r="N109" s="2"/>
      <c r="O109" s="29">
        <f>(IF(AND(J109&gt;0,J109&lt;=I109),J109,I109)*(L109-M109+N109))</f>
        <v>0</v>
      </c>
      <c r="P109" s="12"/>
      <c r="Q109" s="2"/>
      <c r="R109" s="2"/>
    </row>
    <row r="110" spans="1:18" ht="45">
      <c r="A110">
        <v>13</v>
      </c>
      <c r="B110">
        <v>12</v>
      </c>
      <c r="C110">
        <v>2020</v>
      </c>
      <c r="D110">
        <v>94</v>
      </c>
      <c r="G110" s="15">
        <v>94</v>
      </c>
      <c r="H110" s="20" t="s">
        <v>122</v>
      </c>
      <c r="I110" s="23">
        <v>150</v>
      </c>
      <c r="J110" s="23" t="s">
        <v>35</v>
      </c>
      <c r="K110" s="15"/>
      <c r="L110" s="7"/>
      <c r="M110" s="2"/>
      <c r="N110" s="2"/>
      <c r="O110" s="29">
        <f>(IF(AND(J110&gt;0,J110&lt;=I110),J110,I110)*(L110-M110+N110))</f>
        <v>0</v>
      </c>
      <c r="P110" s="12"/>
      <c r="Q110" s="2"/>
      <c r="R110" s="2"/>
    </row>
    <row r="111" spans="1:18" ht="15">
      <c r="A111">
        <v>13</v>
      </c>
      <c r="B111">
        <v>12</v>
      </c>
      <c r="C111">
        <v>2020</v>
      </c>
      <c r="D111">
        <v>95</v>
      </c>
      <c r="G111" s="15">
        <v>95</v>
      </c>
      <c r="H111" s="20" t="s">
        <v>123</v>
      </c>
      <c r="I111" s="23">
        <v>30</v>
      </c>
      <c r="J111" s="23" t="s">
        <v>23</v>
      </c>
      <c r="K111" s="15"/>
      <c r="L111" s="7"/>
      <c r="M111" s="2"/>
      <c r="N111" s="2"/>
      <c r="O111" s="29">
        <f>(IF(AND(J111&gt;0,J111&lt;=I111),J111,I111)*(L111-M111+N111))</f>
        <v>0</v>
      </c>
      <c r="P111" s="12"/>
      <c r="Q111" s="2"/>
      <c r="R111" s="2"/>
    </row>
    <row r="112" spans="1:18" ht="15">
      <c r="A112">
        <v>13</v>
      </c>
      <c r="B112">
        <v>12</v>
      </c>
      <c r="C112">
        <v>2020</v>
      </c>
      <c r="D112">
        <v>96</v>
      </c>
      <c r="G112" s="15">
        <v>96</v>
      </c>
      <c r="H112" s="20" t="s">
        <v>124</v>
      </c>
      <c r="I112" s="23">
        <v>30</v>
      </c>
      <c r="J112" s="23" t="s">
        <v>35</v>
      </c>
      <c r="K112" s="15"/>
      <c r="L112" s="7"/>
      <c r="M112" s="2"/>
      <c r="N112" s="2"/>
      <c r="O112" s="29">
        <f>(IF(AND(J112&gt;0,J112&lt;=I112),J112,I112)*(L112-M112+N112))</f>
        <v>0</v>
      </c>
      <c r="P112" s="12"/>
      <c r="Q112" s="2"/>
      <c r="R112" s="2"/>
    </row>
    <row r="113" spans="1:18" ht="22.5">
      <c r="A113">
        <v>13</v>
      </c>
      <c r="B113">
        <v>12</v>
      </c>
      <c r="C113">
        <v>2020</v>
      </c>
      <c r="D113">
        <v>97</v>
      </c>
      <c r="G113" s="15">
        <v>97</v>
      </c>
      <c r="H113" s="20" t="s">
        <v>125</v>
      </c>
      <c r="I113" s="23">
        <v>50</v>
      </c>
      <c r="J113" s="23" t="s">
        <v>35</v>
      </c>
      <c r="K113" s="15"/>
      <c r="L113" s="7"/>
      <c r="M113" s="2"/>
      <c r="N113" s="2"/>
      <c r="O113" s="29">
        <f>(IF(AND(J113&gt;0,J113&lt;=I113),J113,I113)*(L113-M113+N113))</f>
        <v>0</v>
      </c>
      <c r="P113" s="12"/>
      <c r="Q113" s="2"/>
      <c r="R113" s="2"/>
    </row>
    <row r="114" spans="1:18" ht="56.25">
      <c r="A114">
        <v>13</v>
      </c>
      <c r="B114">
        <v>12</v>
      </c>
      <c r="C114">
        <v>2020</v>
      </c>
      <c r="D114">
        <v>98</v>
      </c>
      <c r="G114" s="15">
        <v>98</v>
      </c>
      <c r="H114" s="20" t="s">
        <v>126</v>
      </c>
      <c r="I114" s="23">
        <v>20</v>
      </c>
      <c r="J114" s="23" t="s">
        <v>23</v>
      </c>
      <c r="K114" s="15"/>
      <c r="L114" s="7"/>
      <c r="M114" s="2"/>
      <c r="N114" s="2"/>
      <c r="O114" s="29">
        <f>(IF(AND(J114&gt;0,J114&lt;=I114),J114,I114)*(L114-M114+N114))</f>
        <v>0</v>
      </c>
      <c r="P114" s="12"/>
      <c r="Q114" s="2"/>
      <c r="R114" s="2"/>
    </row>
    <row r="115" spans="1:18" ht="33.75">
      <c r="A115">
        <v>13</v>
      </c>
      <c r="B115">
        <v>12</v>
      </c>
      <c r="C115">
        <v>2020</v>
      </c>
      <c r="D115">
        <v>99</v>
      </c>
      <c r="G115" s="15">
        <v>99</v>
      </c>
      <c r="H115" s="20" t="s">
        <v>127</v>
      </c>
      <c r="I115" s="23">
        <v>5</v>
      </c>
      <c r="J115" s="23" t="s">
        <v>23</v>
      </c>
      <c r="K115" s="15"/>
      <c r="L115" s="7"/>
      <c r="M115" s="2"/>
      <c r="N115" s="2"/>
      <c r="O115" s="29">
        <f>(IF(AND(J115&gt;0,J115&lt;=I115),J115,I115)*(L115-M115+N115))</f>
        <v>0</v>
      </c>
      <c r="P115" s="12"/>
      <c r="Q115" s="2"/>
      <c r="R115" s="2"/>
    </row>
    <row r="116" spans="1:18" ht="180">
      <c r="A116">
        <v>13</v>
      </c>
      <c r="B116">
        <v>12</v>
      </c>
      <c r="C116">
        <v>2020</v>
      </c>
      <c r="D116">
        <v>100</v>
      </c>
      <c r="G116" s="15">
        <v>100</v>
      </c>
      <c r="H116" s="20" t="s">
        <v>128</v>
      </c>
      <c r="I116" s="23">
        <v>50</v>
      </c>
      <c r="J116" s="23" t="s">
        <v>23</v>
      </c>
      <c r="K116" s="15"/>
      <c r="L116" s="7"/>
      <c r="M116" s="2"/>
      <c r="N116" s="2"/>
      <c r="O116" s="29">
        <f>(IF(AND(J116&gt;0,J116&lt;=I116),J116,I116)*(L116-M116+N116))</f>
        <v>0</v>
      </c>
      <c r="P116" s="12"/>
      <c r="Q116" s="2"/>
      <c r="R116" s="2"/>
    </row>
    <row r="117" spans="1:18" ht="22.5">
      <c r="A117">
        <v>13</v>
      </c>
      <c r="B117">
        <v>12</v>
      </c>
      <c r="C117">
        <v>2020</v>
      </c>
      <c r="D117">
        <v>101</v>
      </c>
      <c r="G117" s="15">
        <v>101</v>
      </c>
      <c r="H117" s="20" t="s">
        <v>129</v>
      </c>
      <c r="I117" s="23">
        <v>2</v>
      </c>
      <c r="J117" s="23" t="s">
        <v>23</v>
      </c>
      <c r="K117" s="15"/>
      <c r="L117" s="7"/>
      <c r="M117" s="2"/>
      <c r="N117" s="2"/>
      <c r="O117" s="29">
        <f>(IF(AND(J117&gt;0,J117&lt;=I117),J117,I117)*(L117-M117+N117))</f>
        <v>0</v>
      </c>
      <c r="P117" s="12"/>
      <c r="Q117" s="2"/>
      <c r="R117" s="2"/>
    </row>
    <row r="118" spans="1:18" ht="15">
      <c r="A118">
        <v>13</v>
      </c>
      <c r="B118">
        <v>12</v>
      </c>
      <c r="C118">
        <v>2020</v>
      </c>
      <c r="D118">
        <v>102</v>
      </c>
      <c r="G118" s="15">
        <v>102</v>
      </c>
      <c r="H118" s="20" t="s">
        <v>130</v>
      </c>
      <c r="I118" s="23">
        <v>10</v>
      </c>
      <c r="J118" s="23" t="s">
        <v>27</v>
      </c>
      <c r="K118" s="15"/>
      <c r="L118" s="7"/>
      <c r="M118" s="2"/>
      <c r="N118" s="2"/>
      <c r="O118" s="29">
        <f>(IF(AND(J118&gt;0,J118&lt;=I118),J118,I118)*(L118-M118+N118))</f>
        <v>0</v>
      </c>
      <c r="P118" s="12"/>
      <c r="Q118" s="2"/>
      <c r="R118" s="2"/>
    </row>
    <row r="119" spans="1:18" ht="15">
      <c r="A119">
        <v>13</v>
      </c>
      <c r="B119">
        <v>12</v>
      </c>
      <c r="C119">
        <v>2020</v>
      </c>
      <c r="D119">
        <v>103</v>
      </c>
      <c r="G119" s="15">
        <v>103</v>
      </c>
      <c r="H119" s="20" t="s">
        <v>131</v>
      </c>
      <c r="I119" s="23">
        <v>200</v>
      </c>
      <c r="J119" s="23" t="s">
        <v>27</v>
      </c>
      <c r="K119" s="15"/>
      <c r="L119" s="7"/>
      <c r="M119" s="2"/>
      <c r="N119" s="2"/>
      <c r="O119" s="29">
        <f>(IF(AND(J119&gt;0,J119&lt;=I119),J119,I119)*(L119-M119+N119))</f>
        <v>0</v>
      </c>
      <c r="P119" s="12"/>
      <c r="Q119" s="2"/>
      <c r="R119" s="2"/>
    </row>
    <row r="120" spans="1:18" ht="22.5">
      <c r="A120">
        <v>13</v>
      </c>
      <c r="B120">
        <v>12</v>
      </c>
      <c r="C120">
        <v>2020</v>
      </c>
      <c r="D120">
        <v>104</v>
      </c>
      <c r="G120" s="15">
        <v>104</v>
      </c>
      <c r="H120" s="20" t="s">
        <v>132</v>
      </c>
      <c r="I120" s="23">
        <v>3</v>
      </c>
      <c r="J120" s="23" t="s">
        <v>27</v>
      </c>
      <c r="K120" s="15"/>
      <c r="L120" s="7"/>
      <c r="M120" s="2"/>
      <c r="N120" s="2"/>
      <c r="O120" s="29">
        <f>(IF(AND(J120&gt;0,J120&lt;=I120),J120,I120)*(L120-M120+N120))</f>
        <v>0</v>
      </c>
      <c r="P120" s="12"/>
      <c r="Q120" s="2"/>
      <c r="R120" s="2"/>
    </row>
    <row r="121" spans="1:18" ht="15">
      <c r="A121">
        <v>13</v>
      </c>
      <c r="B121">
        <v>12</v>
      </c>
      <c r="C121">
        <v>2020</v>
      </c>
      <c r="D121">
        <v>105</v>
      </c>
      <c r="G121" s="15">
        <v>105</v>
      </c>
      <c r="H121" s="20" t="s">
        <v>133</v>
      </c>
      <c r="I121" s="23">
        <v>20</v>
      </c>
      <c r="J121" s="23" t="s">
        <v>27</v>
      </c>
      <c r="K121" s="15"/>
      <c r="L121" s="7"/>
      <c r="M121" s="2"/>
      <c r="N121" s="2"/>
      <c r="O121" s="29">
        <f>(IF(AND(J121&gt;0,J121&lt;=I121),J121,I121)*(L121-M121+N121))</f>
        <v>0</v>
      </c>
      <c r="P121" s="12"/>
      <c r="Q121" s="2"/>
      <c r="R121" s="2"/>
    </row>
    <row r="122" spans="1:18" ht="22.5">
      <c r="A122">
        <v>13</v>
      </c>
      <c r="B122">
        <v>12</v>
      </c>
      <c r="C122">
        <v>2020</v>
      </c>
      <c r="D122">
        <v>106</v>
      </c>
      <c r="G122" s="15">
        <v>106</v>
      </c>
      <c r="H122" s="20" t="s">
        <v>134</v>
      </c>
      <c r="I122" s="23">
        <v>1</v>
      </c>
      <c r="J122" s="23" t="s">
        <v>23</v>
      </c>
      <c r="K122" s="15"/>
      <c r="L122" s="7"/>
      <c r="M122" s="2"/>
      <c r="N122" s="2"/>
      <c r="O122" s="29">
        <f>(IF(AND(J122&gt;0,J122&lt;=I122),J122,I122)*(L122-M122+N122))</f>
        <v>0</v>
      </c>
      <c r="P122" s="12"/>
      <c r="Q122" s="2"/>
      <c r="R122" s="2"/>
    </row>
    <row r="123" spans="1:18" ht="22.5">
      <c r="A123">
        <v>13</v>
      </c>
      <c r="B123">
        <v>12</v>
      </c>
      <c r="C123">
        <v>2020</v>
      </c>
      <c r="D123">
        <v>107</v>
      </c>
      <c r="G123" s="15">
        <v>107</v>
      </c>
      <c r="H123" s="20" t="s">
        <v>135</v>
      </c>
      <c r="I123" s="23">
        <v>20</v>
      </c>
      <c r="J123" s="23" t="s">
        <v>23</v>
      </c>
      <c r="K123" s="15"/>
      <c r="L123" s="7"/>
      <c r="M123" s="2"/>
      <c r="N123" s="2"/>
      <c r="O123" s="29">
        <f>(IF(AND(J123&gt;0,J123&lt;=I123),J123,I123)*(L123-M123+N123))</f>
        <v>0</v>
      </c>
      <c r="P123" s="12"/>
      <c r="Q123" s="2"/>
      <c r="R123" s="2"/>
    </row>
    <row r="124" spans="1:18" ht="56.25">
      <c r="A124">
        <v>13</v>
      </c>
      <c r="B124">
        <v>12</v>
      </c>
      <c r="C124">
        <v>2020</v>
      </c>
      <c r="D124">
        <v>108</v>
      </c>
      <c r="G124" s="15">
        <v>108</v>
      </c>
      <c r="H124" s="20" t="s">
        <v>136</v>
      </c>
      <c r="I124" s="23">
        <v>10</v>
      </c>
      <c r="J124" s="23" t="s">
        <v>23</v>
      </c>
      <c r="K124" s="15"/>
      <c r="L124" s="7"/>
      <c r="M124" s="2"/>
      <c r="N124" s="2"/>
      <c r="O124" s="29">
        <f>(IF(AND(J124&gt;0,J124&lt;=I124),J124,I124)*(L124-M124+N124))</f>
        <v>0</v>
      </c>
      <c r="P124" s="12"/>
      <c r="Q124" s="2"/>
      <c r="R124" s="2"/>
    </row>
    <row r="125" spans="1:18" ht="15">
      <c r="A125">
        <v>13</v>
      </c>
      <c r="B125">
        <v>12</v>
      </c>
      <c r="C125">
        <v>2020</v>
      </c>
      <c r="D125">
        <v>109</v>
      </c>
      <c r="G125" s="15">
        <v>109</v>
      </c>
      <c r="H125" s="20" t="s">
        <v>137</v>
      </c>
      <c r="I125" s="23">
        <v>10</v>
      </c>
      <c r="J125" s="23" t="s">
        <v>27</v>
      </c>
      <c r="K125" s="15"/>
      <c r="L125" s="7"/>
      <c r="M125" s="2"/>
      <c r="N125" s="2"/>
      <c r="O125" s="29">
        <f>(IF(AND(J125&gt;0,J125&lt;=I125),J125,I125)*(L125-M125+N125))</f>
        <v>0</v>
      </c>
      <c r="P125" s="12"/>
      <c r="Q125" s="2"/>
      <c r="R125" s="2"/>
    </row>
    <row r="126" spans="1:18" ht="45">
      <c r="A126">
        <v>13</v>
      </c>
      <c r="B126">
        <v>12</v>
      </c>
      <c r="C126">
        <v>2020</v>
      </c>
      <c r="D126">
        <v>110</v>
      </c>
      <c r="G126" s="15">
        <v>110</v>
      </c>
      <c r="H126" s="20" t="s">
        <v>138</v>
      </c>
      <c r="I126" s="23">
        <v>10</v>
      </c>
      <c r="J126" s="23" t="s">
        <v>23</v>
      </c>
      <c r="K126" s="15"/>
      <c r="L126" s="7"/>
      <c r="M126" s="2"/>
      <c r="N126" s="2"/>
      <c r="O126" s="29">
        <f>(IF(AND(J126&gt;0,J126&lt;=I126),J126,I126)*(L126-M126+N126))</f>
        <v>0</v>
      </c>
      <c r="P126" s="12"/>
      <c r="Q126" s="2"/>
      <c r="R126" s="2"/>
    </row>
    <row r="127" spans="1:18" ht="22.5">
      <c r="A127">
        <v>13</v>
      </c>
      <c r="B127">
        <v>12</v>
      </c>
      <c r="C127">
        <v>2020</v>
      </c>
      <c r="D127">
        <v>111</v>
      </c>
      <c r="G127" s="15">
        <v>111</v>
      </c>
      <c r="H127" s="20" t="s">
        <v>139</v>
      </c>
      <c r="I127" s="23">
        <v>10</v>
      </c>
      <c r="J127" s="23" t="s">
        <v>23</v>
      </c>
      <c r="K127" s="15"/>
      <c r="L127" s="7"/>
      <c r="M127" s="2"/>
      <c r="N127" s="2"/>
      <c r="O127" s="29">
        <f>(IF(AND(J127&gt;0,J127&lt;=I127),J127,I127)*(L127-M127+N127))</f>
        <v>0</v>
      </c>
      <c r="P127" s="12"/>
      <c r="Q127" s="2"/>
      <c r="R127" s="2"/>
    </row>
    <row r="128" spans="1:18" ht="45">
      <c r="A128">
        <v>13</v>
      </c>
      <c r="B128">
        <v>12</v>
      </c>
      <c r="C128">
        <v>2020</v>
      </c>
      <c r="D128">
        <v>112</v>
      </c>
      <c r="G128" s="15">
        <v>112</v>
      </c>
      <c r="H128" s="20" t="s">
        <v>140</v>
      </c>
      <c r="I128" s="23">
        <v>10</v>
      </c>
      <c r="J128" s="23" t="s">
        <v>23</v>
      </c>
      <c r="K128" s="15"/>
      <c r="L128" s="7"/>
      <c r="M128" s="2"/>
      <c r="N128" s="2"/>
      <c r="O128" s="29">
        <f>(IF(AND(J128&gt;0,J128&lt;=I128),J128,I128)*(L128-M128+N128))</f>
        <v>0</v>
      </c>
      <c r="P128" s="12"/>
      <c r="Q128" s="2"/>
      <c r="R128" s="2"/>
    </row>
    <row r="129" spans="1:18" ht="56.25">
      <c r="A129">
        <v>13</v>
      </c>
      <c r="B129">
        <v>12</v>
      </c>
      <c r="C129">
        <v>2020</v>
      </c>
      <c r="D129">
        <v>113</v>
      </c>
      <c r="G129" s="15">
        <v>113</v>
      </c>
      <c r="H129" s="20" t="s">
        <v>141</v>
      </c>
      <c r="I129" s="23">
        <v>10</v>
      </c>
      <c r="J129" s="23" t="s">
        <v>23</v>
      </c>
      <c r="K129" s="15"/>
      <c r="L129" s="7"/>
      <c r="M129" s="2"/>
      <c r="N129" s="2"/>
      <c r="O129" s="29">
        <f>(IF(AND(J129&gt;0,J129&lt;=I129),J129,I129)*(L129-M129+N129))</f>
        <v>0</v>
      </c>
      <c r="P129" s="12"/>
      <c r="Q129" s="2"/>
      <c r="R129" s="2"/>
    </row>
    <row r="130" spans="1:18" ht="15">
      <c r="A130">
        <v>13</v>
      </c>
      <c r="B130">
        <v>12</v>
      </c>
      <c r="C130">
        <v>2020</v>
      </c>
      <c r="D130">
        <v>114</v>
      </c>
      <c r="G130" s="15">
        <v>114</v>
      </c>
      <c r="H130" s="20" t="s">
        <v>142</v>
      </c>
      <c r="I130" s="23">
        <v>15</v>
      </c>
      <c r="J130" s="23" t="s">
        <v>23</v>
      </c>
      <c r="K130" s="15"/>
      <c r="L130" s="7"/>
      <c r="M130" s="2"/>
      <c r="N130" s="2"/>
      <c r="O130" s="29">
        <f>(IF(AND(J130&gt;0,J130&lt;=I130),J130,I130)*(L130-M130+N130))</f>
        <v>0</v>
      </c>
      <c r="P130" s="12"/>
      <c r="Q130" s="2"/>
      <c r="R130" s="2"/>
    </row>
    <row r="131" spans="1:18" ht="78.75">
      <c r="A131">
        <v>13</v>
      </c>
      <c r="B131">
        <v>12</v>
      </c>
      <c r="C131">
        <v>2020</v>
      </c>
      <c r="D131">
        <v>115</v>
      </c>
      <c r="G131" s="15">
        <v>115</v>
      </c>
      <c r="H131" s="20" t="s">
        <v>143</v>
      </c>
      <c r="I131" s="23">
        <v>15</v>
      </c>
      <c r="J131" s="23" t="s">
        <v>27</v>
      </c>
      <c r="K131" s="15"/>
      <c r="L131" s="7"/>
      <c r="M131" s="2"/>
      <c r="N131" s="2"/>
      <c r="O131" s="29">
        <f>(IF(AND(J131&gt;0,J131&lt;=I131),J131,I131)*(L131-M131+N131))</f>
        <v>0</v>
      </c>
      <c r="P131" s="12"/>
      <c r="Q131" s="2"/>
      <c r="R131" s="2"/>
    </row>
    <row r="132" spans="1:18" ht="22.5">
      <c r="A132">
        <v>13</v>
      </c>
      <c r="B132">
        <v>12</v>
      </c>
      <c r="C132">
        <v>2020</v>
      </c>
      <c r="D132">
        <v>116</v>
      </c>
      <c r="G132" s="15">
        <v>116</v>
      </c>
      <c r="H132" s="20" t="s">
        <v>144</v>
      </c>
      <c r="I132" s="23">
        <v>40</v>
      </c>
      <c r="J132" s="23" t="s">
        <v>27</v>
      </c>
      <c r="K132" s="15"/>
      <c r="L132" s="7"/>
      <c r="M132" s="2"/>
      <c r="N132" s="2"/>
      <c r="O132" s="29">
        <f>(IF(AND(J132&gt;0,J132&lt;=I132),J132,I132)*(L132-M132+N132))</f>
        <v>0</v>
      </c>
      <c r="P132" s="12"/>
      <c r="Q132" s="2"/>
      <c r="R132" s="2"/>
    </row>
    <row r="133" spans="1:18" ht="15">
      <c r="A133">
        <v>13</v>
      </c>
      <c r="B133">
        <v>12</v>
      </c>
      <c r="C133">
        <v>2020</v>
      </c>
      <c r="D133">
        <v>117</v>
      </c>
      <c r="G133" s="15">
        <v>117</v>
      </c>
      <c r="H133" s="20" t="s">
        <v>145</v>
      </c>
      <c r="I133" s="23">
        <v>30</v>
      </c>
      <c r="J133" s="23" t="s">
        <v>23</v>
      </c>
      <c r="K133" s="15"/>
      <c r="L133" s="7"/>
      <c r="M133" s="2"/>
      <c r="N133" s="2"/>
      <c r="O133" s="29">
        <f>(IF(AND(J133&gt;0,J133&lt;=I133),J133,I133)*(L133-M133+N133))</f>
        <v>0</v>
      </c>
      <c r="P133" s="12"/>
      <c r="Q133" s="2"/>
      <c r="R133" s="2"/>
    </row>
    <row r="134" spans="1:18" ht="15">
      <c r="A134">
        <v>13</v>
      </c>
      <c r="B134">
        <v>12</v>
      </c>
      <c r="C134">
        <v>2020</v>
      </c>
      <c r="D134">
        <v>118</v>
      </c>
      <c r="G134" s="15">
        <v>118</v>
      </c>
      <c r="H134" s="20" t="s">
        <v>146</v>
      </c>
      <c r="I134" s="23">
        <v>20</v>
      </c>
      <c r="J134" s="23" t="s">
        <v>23</v>
      </c>
      <c r="K134" s="15"/>
      <c r="L134" s="7"/>
      <c r="M134" s="2"/>
      <c r="N134" s="2"/>
      <c r="O134" s="29">
        <f>(IF(AND(J134&gt;0,J134&lt;=I134),J134,I134)*(L134-M134+N134))</f>
        <v>0</v>
      </c>
      <c r="P134" s="12"/>
      <c r="Q134" s="2"/>
      <c r="R134" s="2"/>
    </row>
    <row r="135" spans="1:18" ht="45">
      <c r="A135">
        <v>13</v>
      </c>
      <c r="B135">
        <v>12</v>
      </c>
      <c r="C135">
        <v>2020</v>
      </c>
      <c r="D135">
        <v>119</v>
      </c>
      <c r="G135" s="15">
        <v>119</v>
      </c>
      <c r="H135" s="20" t="s">
        <v>147</v>
      </c>
      <c r="I135" s="23">
        <v>10</v>
      </c>
      <c r="J135" s="23" t="s">
        <v>23</v>
      </c>
      <c r="K135" s="15"/>
      <c r="L135" s="7"/>
      <c r="M135" s="2"/>
      <c r="N135" s="2"/>
      <c r="O135" s="29">
        <f>(IF(AND(J135&gt;0,J135&lt;=I135),J135,I135)*(L135-M135+N135))</f>
        <v>0</v>
      </c>
      <c r="P135" s="12"/>
      <c r="Q135" s="2"/>
      <c r="R135" s="2"/>
    </row>
    <row r="136" spans="1:18" ht="15">
      <c r="A136">
        <v>13</v>
      </c>
      <c r="B136">
        <v>12</v>
      </c>
      <c r="C136">
        <v>2020</v>
      </c>
      <c r="D136">
        <v>120</v>
      </c>
      <c r="G136" s="15">
        <v>120</v>
      </c>
      <c r="H136" s="20" t="s">
        <v>148</v>
      </c>
      <c r="I136" s="23">
        <v>4</v>
      </c>
      <c r="J136" s="23" t="s">
        <v>25</v>
      </c>
      <c r="K136" s="15"/>
      <c r="L136" s="7"/>
      <c r="M136" s="2"/>
      <c r="N136" s="2"/>
      <c r="O136" s="29">
        <f>(IF(AND(J136&gt;0,J136&lt;=I136),J136,I136)*(L136-M136+N136))</f>
        <v>0</v>
      </c>
      <c r="P136" s="12"/>
      <c r="Q136" s="2"/>
      <c r="R136" s="2"/>
    </row>
    <row r="137" spans="1:18" ht="15">
      <c r="A137">
        <v>13</v>
      </c>
      <c r="B137">
        <v>12</v>
      </c>
      <c r="C137">
        <v>2020</v>
      </c>
      <c r="D137">
        <v>121</v>
      </c>
      <c r="G137" s="15">
        <v>121</v>
      </c>
      <c r="H137" s="20" t="s">
        <v>149</v>
      </c>
      <c r="I137" s="23">
        <v>10</v>
      </c>
      <c r="J137" s="23" t="s">
        <v>23</v>
      </c>
      <c r="K137" s="15"/>
      <c r="L137" s="7"/>
      <c r="M137" s="2"/>
      <c r="N137" s="2"/>
      <c r="O137" s="29">
        <f>(IF(AND(J137&gt;0,J137&lt;=I137),J137,I137)*(L137-M137+N137))</f>
        <v>0</v>
      </c>
      <c r="P137" s="12"/>
      <c r="Q137" s="2"/>
      <c r="R137" s="2"/>
    </row>
    <row r="138" spans="1:18" ht="15">
      <c r="A138">
        <v>13</v>
      </c>
      <c r="B138">
        <v>12</v>
      </c>
      <c r="C138">
        <v>2020</v>
      </c>
      <c r="D138">
        <v>122</v>
      </c>
      <c r="G138" s="15">
        <v>122</v>
      </c>
      <c r="H138" s="20" t="s">
        <v>150</v>
      </c>
      <c r="I138" s="23">
        <v>10</v>
      </c>
      <c r="J138" s="23" t="s">
        <v>23</v>
      </c>
      <c r="K138" s="15"/>
      <c r="L138" s="7"/>
      <c r="M138" s="2"/>
      <c r="N138" s="2"/>
      <c r="O138" s="29">
        <f>(IF(AND(J138&gt;0,J138&lt;=I138),J138,I138)*(L138-M138+N138))</f>
        <v>0</v>
      </c>
      <c r="P138" s="12"/>
      <c r="Q138" s="2"/>
      <c r="R138" s="2"/>
    </row>
    <row r="139" spans="1:18" ht="15">
      <c r="A139">
        <v>13</v>
      </c>
      <c r="B139">
        <v>12</v>
      </c>
      <c r="C139">
        <v>2020</v>
      </c>
      <c r="D139">
        <v>123</v>
      </c>
      <c r="G139" s="15">
        <v>123</v>
      </c>
      <c r="H139" s="20" t="s">
        <v>151</v>
      </c>
      <c r="I139" s="23">
        <v>10</v>
      </c>
      <c r="J139" s="23" t="s">
        <v>23</v>
      </c>
      <c r="K139" s="15"/>
      <c r="L139" s="7"/>
      <c r="M139" s="2"/>
      <c r="N139" s="2"/>
      <c r="O139" s="29">
        <f>(IF(AND(J139&gt;0,J139&lt;=I139),J139,I139)*(L139-M139+N139))</f>
        <v>0</v>
      </c>
      <c r="P139" s="12"/>
      <c r="Q139" s="2"/>
      <c r="R139" s="2"/>
    </row>
    <row r="140" spans="1:18" ht="45">
      <c r="A140">
        <v>13</v>
      </c>
      <c r="B140">
        <v>12</v>
      </c>
      <c r="C140">
        <v>2020</v>
      </c>
      <c r="D140">
        <v>124</v>
      </c>
      <c r="G140" s="15">
        <v>124</v>
      </c>
      <c r="H140" s="20" t="s">
        <v>152</v>
      </c>
      <c r="I140" s="23">
        <v>10</v>
      </c>
      <c r="J140" s="23" t="s">
        <v>27</v>
      </c>
      <c r="K140" s="15"/>
      <c r="L140" s="7"/>
      <c r="M140" s="2"/>
      <c r="N140" s="2"/>
      <c r="O140" s="29">
        <f>(IF(AND(J140&gt;0,J140&lt;=I140),J140,I140)*(L140-M140+N140))</f>
        <v>0</v>
      </c>
      <c r="P140" s="12"/>
      <c r="Q140" s="2"/>
      <c r="R140" s="2"/>
    </row>
    <row r="141" spans="1:18" ht="33.75">
      <c r="A141">
        <v>13</v>
      </c>
      <c r="B141">
        <v>12</v>
      </c>
      <c r="C141">
        <v>2020</v>
      </c>
      <c r="D141">
        <v>125</v>
      </c>
      <c r="G141" s="15">
        <v>125</v>
      </c>
      <c r="H141" s="20" t="s">
        <v>153</v>
      </c>
      <c r="I141" s="23">
        <v>10</v>
      </c>
      <c r="J141" s="23" t="s">
        <v>23</v>
      </c>
      <c r="K141" s="15"/>
      <c r="L141" s="7"/>
      <c r="M141" s="2"/>
      <c r="N141" s="2"/>
      <c r="O141" s="29">
        <f>(IF(AND(J141&gt;0,J141&lt;=I141),J141,I141)*(L141-M141+N141))</f>
        <v>0</v>
      </c>
      <c r="P141" s="12"/>
      <c r="Q141" s="2"/>
      <c r="R141" s="2"/>
    </row>
    <row r="142" spans="1:18" ht="22.5">
      <c r="A142">
        <v>13</v>
      </c>
      <c r="B142">
        <v>12</v>
      </c>
      <c r="C142">
        <v>2020</v>
      </c>
      <c r="D142">
        <v>126</v>
      </c>
      <c r="G142" s="15">
        <v>126</v>
      </c>
      <c r="H142" s="20" t="s">
        <v>154</v>
      </c>
      <c r="I142" s="23">
        <v>10</v>
      </c>
      <c r="J142" s="23" t="s">
        <v>23</v>
      </c>
      <c r="K142" s="15"/>
      <c r="L142" s="7"/>
      <c r="M142" s="2"/>
      <c r="N142" s="2"/>
      <c r="O142" s="29">
        <f>(IF(AND(J142&gt;0,J142&lt;=I142),J142,I142)*(L142-M142+N142))</f>
        <v>0</v>
      </c>
      <c r="P142" s="12"/>
      <c r="Q142" s="2"/>
      <c r="R142" s="2"/>
    </row>
    <row r="143" spans="1:18" ht="15">
      <c r="A143">
        <v>13</v>
      </c>
      <c r="B143">
        <v>12</v>
      </c>
      <c r="C143">
        <v>2020</v>
      </c>
      <c r="D143">
        <v>127</v>
      </c>
      <c r="G143" s="15">
        <v>127</v>
      </c>
      <c r="H143" s="20" t="s">
        <v>155</v>
      </c>
      <c r="I143" s="23">
        <v>2</v>
      </c>
      <c r="J143" s="23" t="s">
        <v>25</v>
      </c>
      <c r="K143" s="15"/>
      <c r="L143" s="7"/>
      <c r="M143" s="2"/>
      <c r="N143" s="2"/>
      <c r="O143" s="29">
        <f>(IF(AND(J143&gt;0,J143&lt;=I143),J143,I143)*(L143-M143+N143))</f>
        <v>0</v>
      </c>
      <c r="P143" s="12"/>
      <c r="Q143" s="2"/>
      <c r="R143" s="2"/>
    </row>
    <row r="144" spans="1:18" ht="15">
      <c r="A144">
        <v>13</v>
      </c>
      <c r="B144">
        <v>12</v>
      </c>
      <c r="C144">
        <v>2020</v>
      </c>
      <c r="D144">
        <v>128</v>
      </c>
      <c r="G144" s="15">
        <v>128</v>
      </c>
      <c r="H144" s="20" t="s">
        <v>156</v>
      </c>
      <c r="I144" s="23">
        <v>2</v>
      </c>
      <c r="J144" s="23" t="s">
        <v>25</v>
      </c>
      <c r="K144" s="15"/>
      <c r="L144" s="7"/>
      <c r="M144" s="2"/>
      <c r="N144" s="2"/>
      <c r="O144" s="29">
        <f>(IF(AND(J144&gt;0,J144&lt;=I144),J144,I144)*(L144-M144+N144))</f>
        <v>0</v>
      </c>
      <c r="P144" s="12"/>
      <c r="Q144" s="2"/>
      <c r="R144" s="2"/>
    </row>
    <row r="145" spans="1:18" ht="15">
      <c r="A145">
        <v>13</v>
      </c>
      <c r="B145">
        <v>12</v>
      </c>
      <c r="C145">
        <v>2020</v>
      </c>
      <c r="D145">
        <v>129</v>
      </c>
      <c r="G145" s="15">
        <v>129</v>
      </c>
      <c r="H145" s="20" t="s">
        <v>157</v>
      </c>
      <c r="I145" s="23">
        <v>2</v>
      </c>
      <c r="J145" s="23" t="s">
        <v>25</v>
      </c>
      <c r="K145" s="15"/>
      <c r="L145" s="7"/>
      <c r="M145" s="2"/>
      <c r="N145" s="2"/>
      <c r="O145" s="29">
        <f>(IF(AND(J145&gt;0,J145&lt;=I145),J145,I145)*(L145-M145+N145))</f>
        <v>0</v>
      </c>
      <c r="P145" s="12"/>
      <c r="Q145" s="2"/>
      <c r="R145" s="2"/>
    </row>
    <row r="146" spans="1:18" ht="15">
      <c r="A146">
        <v>13</v>
      </c>
      <c r="B146">
        <v>12</v>
      </c>
      <c r="C146">
        <v>2020</v>
      </c>
      <c r="D146">
        <v>130</v>
      </c>
      <c r="G146" s="15">
        <v>130</v>
      </c>
      <c r="H146" s="20" t="s">
        <v>158</v>
      </c>
      <c r="I146" s="23">
        <v>2</v>
      </c>
      <c r="J146" s="23" t="s">
        <v>25</v>
      </c>
      <c r="K146" s="15"/>
      <c r="L146" s="7"/>
      <c r="M146" s="2"/>
      <c r="N146" s="2"/>
      <c r="O146" s="29">
        <f>(IF(AND(J146&gt;0,J146&lt;=I146),J146,I146)*(L146-M146+N146))</f>
        <v>0</v>
      </c>
      <c r="P146" s="12"/>
      <c r="Q146" s="2"/>
      <c r="R146" s="2"/>
    </row>
    <row r="147" spans="1:18" ht="15">
      <c r="A147">
        <v>13</v>
      </c>
      <c r="B147">
        <v>12</v>
      </c>
      <c r="C147">
        <v>2020</v>
      </c>
      <c r="D147">
        <v>131</v>
      </c>
      <c r="G147" s="15">
        <v>131</v>
      </c>
      <c r="H147" s="20" t="s">
        <v>159</v>
      </c>
      <c r="I147" s="23">
        <v>2</v>
      </c>
      <c r="J147" s="23" t="s">
        <v>25</v>
      </c>
      <c r="K147" s="15"/>
      <c r="L147" s="7"/>
      <c r="M147" s="2"/>
      <c r="N147" s="2"/>
      <c r="O147" s="29">
        <f>(IF(AND(J147&gt;0,J147&lt;=I147),J147,I147)*(L147-M147+N147))</f>
        <v>0</v>
      </c>
      <c r="P147" s="12"/>
      <c r="Q147" s="2"/>
      <c r="R147" s="2"/>
    </row>
    <row r="148" spans="1:18" ht="15">
      <c r="A148">
        <v>13</v>
      </c>
      <c r="B148">
        <v>12</v>
      </c>
      <c r="C148">
        <v>2020</v>
      </c>
      <c r="D148">
        <v>132</v>
      </c>
      <c r="G148" s="15">
        <v>132</v>
      </c>
      <c r="H148" s="20" t="s">
        <v>160</v>
      </c>
      <c r="I148" s="23">
        <v>2</v>
      </c>
      <c r="J148" s="23" t="s">
        <v>25</v>
      </c>
      <c r="K148" s="15"/>
      <c r="L148" s="7"/>
      <c r="M148" s="2"/>
      <c r="N148" s="2"/>
      <c r="O148" s="29">
        <f>(IF(AND(J148&gt;0,J148&lt;=I148),J148,I148)*(L148-M148+N148))</f>
        <v>0</v>
      </c>
      <c r="P148" s="12"/>
      <c r="Q148" s="2"/>
      <c r="R148" s="2"/>
    </row>
    <row r="149" spans="1:18" ht="15">
      <c r="A149">
        <v>13</v>
      </c>
      <c r="B149">
        <v>12</v>
      </c>
      <c r="C149">
        <v>2020</v>
      </c>
      <c r="D149">
        <v>133</v>
      </c>
      <c r="G149" s="15">
        <v>133</v>
      </c>
      <c r="H149" s="20" t="s">
        <v>161</v>
      </c>
      <c r="I149" s="23">
        <v>2</v>
      </c>
      <c r="J149" s="23" t="s">
        <v>25</v>
      </c>
      <c r="K149" s="15"/>
      <c r="L149" s="7"/>
      <c r="M149" s="2"/>
      <c r="N149" s="2"/>
      <c r="O149" s="29">
        <f>(IF(AND(J149&gt;0,J149&lt;=I149),J149,I149)*(L149-M149+N149))</f>
        <v>0</v>
      </c>
      <c r="P149" s="12"/>
      <c r="Q149" s="2"/>
      <c r="R149" s="2"/>
    </row>
    <row r="150" spans="1:18" ht="15">
      <c r="A150">
        <v>13</v>
      </c>
      <c r="B150">
        <v>12</v>
      </c>
      <c r="C150">
        <v>2020</v>
      </c>
      <c r="D150">
        <v>134</v>
      </c>
      <c r="G150" s="15">
        <v>134</v>
      </c>
      <c r="H150" s="20" t="s">
        <v>162</v>
      </c>
      <c r="I150" s="23">
        <v>2</v>
      </c>
      <c r="J150" s="23" t="s">
        <v>25</v>
      </c>
      <c r="K150" s="15"/>
      <c r="L150" s="7"/>
      <c r="M150" s="2"/>
      <c r="N150" s="2"/>
      <c r="O150" s="29">
        <f>(IF(AND(J150&gt;0,J150&lt;=I150),J150,I150)*(L150-M150+N150))</f>
        <v>0</v>
      </c>
      <c r="P150" s="12"/>
      <c r="Q150" s="2"/>
      <c r="R150" s="2"/>
    </row>
    <row r="151" spans="1:18" ht="15">
      <c r="A151">
        <v>13</v>
      </c>
      <c r="B151">
        <v>12</v>
      </c>
      <c r="C151">
        <v>2020</v>
      </c>
      <c r="D151">
        <v>135</v>
      </c>
      <c r="G151" s="15">
        <v>135</v>
      </c>
      <c r="H151" s="20" t="s">
        <v>163</v>
      </c>
      <c r="I151" s="23">
        <v>2</v>
      </c>
      <c r="J151" s="23" t="s">
        <v>25</v>
      </c>
      <c r="K151" s="15"/>
      <c r="L151" s="7"/>
      <c r="M151" s="2"/>
      <c r="N151" s="2"/>
      <c r="O151" s="29">
        <f>(IF(AND(J151&gt;0,J151&lt;=I151),J151,I151)*(L151-M151+N151))</f>
        <v>0</v>
      </c>
      <c r="P151" s="12"/>
      <c r="Q151" s="2"/>
      <c r="R151" s="2"/>
    </row>
    <row r="152" spans="1:18" ht="15">
      <c r="A152">
        <v>13</v>
      </c>
      <c r="B152">
        <v>12</v>
      </c>
      <c r="C152">
        <v>2020</v>
      </c>
      <c r="D152">
        <v>136</v>
      </c>
      <c r="G152" s="15">
        <v>136</v>
      </c>
      <c r="H152" s="20" t="s">
        <v>164</v>
      </c>
      <c r="I152" s="23">
        <v>2</v>
      </c>
      <c r="J152" s="23" t="s">
        <v>25</v>
      </c>
      <c r="K152" s="15"/>
      <c r="L152" s="7"/>
      <c r="M152" s="2"/>
      <c r="N152" s="2"/>
      <c r="O152" s="29">
        <f>(IF(AND(J152&gt;0,J152&lt;=I152),J152,I152)*(L152-M152+N152))</f>
        <v>0</v>
      </c>
      <c r="P152" s="12"/>
      <c r="Q152" s="2"/>
      <c r="R152" s="2"/>
    </row>
    <row r="153" spans="1:18" ht="15">
      <c r="A153">
        <v>13</v>
      </c>
      <c r="B153">
        <v>12</v>
      </c>
      <c r="C153">
        <v>2020</v>
      </c>
      <c r="D153">
        <v>137</v>
      </c>
      <c r="G153" s="15">
        <v>137</v>
      </c>
      <c r="H153" s="20" t="s">
        <v>165</v>
      </c>
      <c r="I153" s="23">
        <v>2</v>
      </c>
      <c r="J153" s="23" t="s">
        <v>25</v>
      </c>
      <c r="K153" s="15"/>
      <c r="L153" s="7"/>
      <c r="M153" s="2"/>
      <c r="N153" s="2"/>
      <c r="O153" s="29">
        <f>(IF(AND(J153&gt;0,J153&lt;=I153),J153,I153)*(L153-M153+N153))</f>
        <v>0</v>
      </c>
      <c r="P153" s="12"/>
      <c r="Q153" s="2"/>
      <c r="R153" s="2"/>
    </row>
    <row r="154" spans="1:18" ht="15">
      <c r="A154">
        <v>13</v>
      </c>
      <c r="B154">
        <v>12</v>
      </c>
      <c r="C154">
        <v>2020</v>
      </c>
      <c r="D154">
        <v>138</v>
      </c>
      <c r="G154" s="15">
        <v>138</v>
      </c>
      <c r="H154" s="20" t="s">
        <v>166</v>
      </c>
      <c r="I154" s="23">
        <v>2</v>
      </c>
      <c r="J154" s="23" t="s">
        <v>25</v>
      </c>
      <c r="K154" s="15"/>
      <c r="L154" s="7"/>
      <c r="M154" s="2"/>
      <c r="N154" s="2"/>
      <c r="O154" s="29">
        <f>(IF(AND(J154&gt;0,J154&lt;=I154),J154,I154)*(L154-M154+N154))</f>
        <v>0</v>
      </c>
      <c r="P154" s="12"/>
      <c r="Q154" s="2"/>
      <c r="R154" s="2"/>
    </row>
    <row r="155" spans="1:18" ht="22.5">
      <c r="A155">
        <v>13</v>
      </c>
      <c r="B155">
        <v>12</v>
      </c>
      <c r="C155">
        <v>2020</v>
      </c>
      <c r="D155">
        <v>139</v>
      </c>
      <c r="G155" s="15">
        <v>139</v>
      </c>
      <c r="H155" s="20" t="s">
        <v>167</v>
      </c>
      <c r="I155" s="23">
        <v>2</v>
      </c>
      <c r="J155" s="23" t="s">
        <v>25</v>
      </c>
      <c r="K155" s="15"/>
      <c r="L155" s="7"/>
      <c r="M155" s="2"/>
      <c r="N155" s="2"/>
      <c r="O155" s="29">
        <f>(IF(AND(J155&gt;0,J155&lt;=I155),J155,I155)*(L155-M155+N155))</f>
        <v>0</v>
      </c>
      <c r="P155" s="12"/>
      <c r="Q155" s="2"/>
      <c r="R155" s="2"/>
    </row>
    <row r="156" spans="1:18" ht="15">
      <c r="A156">
        <v>13</v>
      </c>
      <c r="B156">
        <v>12</v>
      </c>
      <c r="C156">
        <v>2020</v>
      </c>
      <c r="D156">
        <v>140</v>
      </c>
      <c r="G156" s="15">
        <v>140</v>
      </c>
      <c r="H156" s="20" t="s">
        <v>168</v>
      </c>
      <c r="I156" s="23">
        <v>2</v>
      </c>
      <c r="J156" s="23" t="s">
        <v>25</v>
      </c>
      <c r="K156" s="15"/>
      <c r="L156" s="7"/>
      <c r="M156" s="2"/>
      <c r="N156" s="2"/>
      <c r="O156" s="29">
        <f>(IF(AND(J156&gt;0,J156&lt;=I156),J156,I156)*(L156-M156+N156))</f>
        <v>0</v>
      </c>
      <c r="P156" s="12"/>
      <c r="Q156" s="2"/>
      <c r="R156" s="2"/>
    </row>
    <row r="157" spans="1:18" ht="15">
      <c r="A157">
        <v>13</v>
      </c>
      <c r="B157">
        <v>12</v>
      </c>
      <c r="C157">
        <v>2020</v>
      </c>
      <c r="D157">
        <v>141</v>
      </c>
      <c r="G157" s="15">
        <v>141</v>
      </c>
      <c r="H157" s="20" t="s">
        <v>169</v>
      </c>
      <c r="I157" s="23">
        <v>2</v>
      </c>
      <c r="J157" s="23" t="s">
        <v>25</v>
      </c>
      <c r="K157" s="15"/>
      <c r="L157" s="7"/>
      <c r="M157" s="2"/>
      <c r="N157" s="2"/>
      <c r="O157" s="29">
        <f>(IF(AND(J157&gt;0,J157&lt;=I157),J157,I157)*(L157-M157+N157))</f>
        <v>0</v>
      </c>
      <c r="P157" s="12"/>
      <c r="Q157" s="2"/>
      <c r="R157" s="2"/>
    </row>
    <row r="158" spans="1:18" ht="22.5">
      <c r="A158">
        <v>13</v>
      </c>
      <c r="B158">
        <v>12</v>
      </c>
      <c r="C158">
        <v>2020</v>
      </c>
      <c r="D158">
        <v>142</v>
      </c>
      <c r="G158" s="15">
        <v>142</v>
      </c>
      <c r="H158" s="20" t="s">
        <v>170</v>
      </c>
      <c r="I158" s="23">
        <v>2</v>
      </c>
      <c r="J158" s="23" t="s">
        <v>25</v>
      </c>
      <c r="K158" s="15"/>
      <c r="L158" s="7"/>
      <c r="M158" s="2"/>
      <c r="N158" s="2"/>
      <c r="O158" s="29">
        <f>(IF(AND(J158&gt;0,J158&lt;=I158),J158,I158)*(L158-M158+N158))</f>
        <v>0</v>
      </c>
      <c r="P158" s="12"/>
      <c r="Q158" s="2"/>
      <c r="R158" s="2"/>
    </row>
    <row r="159" spans="1:18" ht="22.5">
      <c r="A159">
        <v>13</v>
      </c>
      <c r="B159">
        <v>12</v>
      </c>
      <c r="C159">
        <v>2020</v>
      </c>
      <c r="D159">
        <v>143</v>
      </c>
      <c r="G159" s="15">
        <v>143</v>
      </c>
      <c r="H159" s="20" t="s">
        <v>171</v>
      </c>
      <c r="I159" s="23">
        <v>3</v>
      </c>
      <c r="J159" s="23" t="s">
        <v>25</v>
      </c>
      <c r="K159" s="15"/>
      <c r="L159" s="7"/>
      <c r="M159" s="2"/>
      <c r="N159" s="2"/>
      <c r="O159" s="29">
        <f>(IF(AND(J159&gt;0,J159&lt;=I159),J159,I159)*(L159-M159+N159))</f>
        <v>0</v>
      </c>
      <c r="P159" s="12"/>
      <c r="Q159" s="2"/>
      <c r="R159" s="2"/>
    </row>
    <row r="160" spans="1:18" ht="22.5">
      <c r="A160">
        <v>13</v>
      </c>
      <c r="B160">
        <v>12</v>
      </c>
      <c r="C160">
        <v>2020</v>
      </c>
      <c r="D160">
        <v>144</v>
      </c>
      <c r="G160" s="15">
        <v>144</v>
      </c>
      <c r="H160" s="20" t="s">
        <v>172</v>
      </c>
      <c r="I160" s="23">
        <v>3</v>
      </c>
      <c r="J160" s="23" t="s">
        <v>25</v>
      </c>
      <c r="K160" s="15"/>
      <c r="L160" s="7"/>
      <c r="M160" s="2"/>
      <c r="N160" s="2"/>
      <c r="O160" s="29">
        <f>(IF(AND(J160&gt;0,J160&lt;=I160),J160,I160)*(L160-M160+N160))</f>
        <v>0</v>
      </c>
      <c r="P160" s="12"/>
      <c r="Q160" s="2"/>
      <c r="R160" s="2"/>
    </row>
    <row r="161" spans="1:18" ht="22.5">
      <c r="A161">
        <v>13</v>
      </c>
      <c r="B161">
        <v>12</v>
      </c>
      <c r="C161">
        <v>2020</v>
      </c>
      <c r="D161">
        <v>145</v>
      </c>
      <c r="G161" s="15">
        <v>145</v>
      </c>
      <c r="H161" s="20" t="s">
        <v>173</v>
      </c>
      <c r="I161" s="23">
        <v>300</v>
      </c>
      <c r="J161" s="23" t="s">
        <v>27</v>
      </c>
      <c r="K161" s="15"/>
      <c r="L161" s="7"/>
      <c r="M161" s="2"/>
      <c r="N161" s="2"/>
      <c r="O161" s="29">
        <f>(IF(AND(J161&gt;0,J161&lt;=I161),J161,I161)*(L161-M161+N161))</f>
        <v>0</v>
      </c>
      <c r="P161" s="12"/>
      <c r="Q161" s="2"/>
      <c r="R161" s="2"/>
    </row>
    <row r="162" spans="1:18" ht="15">
      <c r="A162">
        <v>13</v>
      </c>
      <c r="B162">
        <v>12</v>
      </c>
      <c r="C162">
        <v>2020</v>
      </c>
      <c r="D162">
        <v>146</v>
      </c>
      <c r="G162" s="15">
        <v>146</v>
      </c>
      <c r="H162" s="20" t="s">
        <v>174</v>
      </c>
      <c r="I162" s="23">
        <v>5</v>
      </c>
      <c r="J162" s="23" t="s">
        <v>25</v>
      </c>
      <c r="K162" s="15"/>
      <c r="L162" s="7"/>
      <c r="M162" s="2"/>
      <c r="N162" s="2"/>
      <c r="O162" s="29">
        <f>(IF(AND(J162&gt;0,J162&lt;=I162),J162,I162)*(L162-M162+N162))</f>
        <v>0</v>
      </c>
      <c r="P162" s="12"/>
      <c r="Q162" s="2"/>
      <c r="R162" s="2"/>
    </row>
    <row r="163" spans="1:18" ht="22.5">
      <c r="A163">
        <v>13</v>
      </c>
      <c r="B163">
        <v>12</v>
      </c>
      <c r="C163">
        <v>2020</v>
      </c>
      <c r="D163">
        <v>147</v>
      </c>
      <c r="G163" s="15">
        <v>147</v>
      </c>
      <c r="H163" s="20" t="s">
        <v>175</v>
      </c>
      <c r="I163" s="23">
        <v>30</v>
      </c>
      <c r="J163" s="23" t="s">
        <v>23</v>
      </c>
      <c r="K163" s="15"/>
      <c r="L163" s="7"/>
      <c r="M163" s="2"/>
      <c r="N163" s="2"/>
      <c r="O163" s="29">
        <f>(IF(AND(J163&gt;0,J163&lt;=I163),J163,I163)*(L163-M163+N163))</f>
        <v>0</v>
      </c>
      <c r="P163" s="12"/>
      <c r="Q163" s="2"/>
      <c r="R163" s="2"/>
    </row>
    <row r="164" spans="1:18" ht="22.5">
      <c r="A164">
        <v>13</v>
      </c>
      <c r="B164">
        <v>12</v>
      </c>
      <c r="C164">
        <v>2020</v>
      </c>
      <c r="D164">
        <v>148</v>
      </c>
      <c r="G164" s="15">
        <v>148</v>
      </c>
      <c r="H164" s="20" t="s">
        <v>176</v>
      </c>
      <c r="I164" s="23">
        <v>200</v>
      </c>
      <c r="J164" s="23" t="s">
        <v>23</v>
      </c>
      <c r="K164" s="15"/>
      <c r="L164" s="7"/>
      <c r="M164" s="2"/>
      <c r="N164" s="2"/>
      <c r="O164" s="29">
        <f>(IF(AND(J164&gt;0,J164&lt;=I164),J164,I164)*(L164-M164+N164))</f>
        <v>0</v>
      </c>
      <c r="P164" s="12"/>
      <c r="Q164" s="2"/>
      <c r="R164" s="2"/>
    </row>
    <row r="165" spans="1:18" ht="45">
      <c r="A165">
        <v>13</v>
      </c>
      <c r="B165">
        <v>12</v>
      </c>
      <c r="C165">
        <v>2020</v>
      </c>
      <c r="D165">
        <v>149</v>
      </c>
      <c r="G165" s="15">
        <v>149</v>
      </c>
      <c r="H165" s="20" t="s">
        <v>177</v>
      </c>
      <c r="I165" s="23">
        <v>10</v>
      </c>
      <c r="J165" s="23" t="s">
        <v>23</v>
      </c>
      <c r="K165" s="15"/>
      <c r="L165" s="7"/>
      <c r="M165" s="2"/>
      <c r="N165" s="2"/>
      <c r="O165" s="29">
        <f>(IF(AND(J165&gt;0,J165&lt;=I165),J165,I165)*(L165-M165+N165))</f>
        <v>0</v>
      </c>
      <c r="P165" s="12"/>
      <c r="Q165" s="2"/>
      <c r="R165" s="2"/>
    </row>
    <row r="166" spans="1:18" ht="78.75">
      <c r="A166">
        <v>13</v>
      </c>
      <c r="B166">
        <v>12</v>
      </c>
      <c r="C166">
        <v>2020</v>
      </c>
      <c r="D166">
        <v>150</v>
      </c>
      <c r="G166" s="15">
        <v>150</v>
      </c>
      <c r="H166" s="20" t="s">
        <v>178</v>
      </c>
      <c r="I166" s="23">
        <v>200</v>
      </c>
      <c r="J166" s="23" t="s">
        <v>23</v>
      </c>
      <c r="K166" s="15"/>
      <c r="L166" s="7"/>
      <c r="M166" s="2"/>
      <c r="N166" s="2"/>
      <c r="O166" s="29">
        <f>(IF(AND(J166&gt;0,J166&lt;=I166),J166,I166)*(L166-M166+N166))</f>
        <v>0</v>
      </c>
      <c r="P166" s="12"/>
      <c r="Q166" s="2"/>
      <c r="R166" s="2"/>
    </row>
    <row r="167" spans="1:18" ht="15">
      <c r="A167">
        <v>13</v>
      </c>
      <c r="B167">
        <v>12</v>
      </c>
      <c r="C167">
        <v>2020</v>
      </c>
      <c r="D167">
        <v>151</v>
      </c>
      <c r="G167" s="15">
        <v>151</v>
      </c>
      <c r="H167" s="20" t="s">
        <v>179</v>
      </c>
      <c r="I167" s="23">
        <v>100</v>
      </c>
      <c r="J167" s="23" t="s">
        <v>23</v>
      </c>
      <c r="K167" s="15"/>
      <c r="L167" s="7"/>
      <c r="M167" s="2"/>
      <c r="N167" s="2"/>
      <c r="O167" s="29">
        <f>(IF(AND(J167&gt;0,J167&lt;=I167),J167,I167)*(L167-M167+N167))</f>
        <v>0</v>
      </c>
      <c r="P167" s="12"/>
      <c r="Q167" s="2"/>
      <c r="R167" s="2"/>
    </row>
    <row r="168" spans="1:18" ht="15">
      <c r="A168">
        <v>13</v>
      </c>
      <c r="B168">
        <v>12</v>
      </c>
      <c r="C168">
        <v>2020</v>
      </c>
      <c r="D168">
        <v>152</v>
      </c>
      <c r="G168" s="15">
        <v>152</v>
      </c>
      <c r="H168" s="20" t="s">
        <v>180</v>
      </c>
      <c r="I168" s="23">
        <v>100</v>
      </c>
      <c r="J168" s="23" t="s">
        <v>23</v>
      </c>
      <c r="K168" s="15"/>
      <c r="L168" s="7"/>
      <c r="M168" s="2"/>
      <c r="N168" s="2"/>
      <c r="O168" s="29">
        <f>(IF(AND(J168&gt;0,J168&lt;=I168),J168,I168)*(L168-M168+N168))</f>
        <v>0</v>
      </c>
      <c r="P168" s="12"/>
      <c r="Q168" s="2"/>
      <c r="R168" s="2"/>
    </row>
    <row r="169" spans="1:18" ht="22.5">
      <c r="A169">
        <v>13</v>
      </c>
      <c r="B169">
        <v>12</v>
      </c>
      <c r="C169">
        <v>2020</v>
      </c>
      <c r="D169">
        <v>153</v>
      </c>
      <c r="G169" s="15">
        <v>153</v>
      </c>
      <c r="H169" s="20" t="s">
        <v>181</v>
      </c>
      <c r="I169" s="23">
        <v>100</v>
      </c>
      <c r="J169" s="23" t="s">
        <v>23</v>
      </c>
      <c r="K169" s="15"/>
      <c r="L169" s="7"/>
      <c r="M169" s="2"/>
      <c r="N169" s="2"/>
      <c r="O169" s="29">
        <f>(IF(AND(J169&gt;0,J169&lt;=I169),J169,I169)*(L169-M169+N169))</f>
        <v>0</v>
      </c>
      <c r="P169" s="12"/>
      <c r="Q169" s="2"/>
      <c r="R169" s="2"/>
    </row>
    <row r="170" spans="1:18" ht="22.5">
      <c r="A170">
        <v>13</v>
      </c>
      <c r="B170">
        <v>12</v>
      </c>
      <c r="C170">
        <v>2020</v>
      </c>
      <c r="D170">
        <v>154</v>
      </c>
      <c r="G170" s="15">
        <v>154</v>
      </c>
      <c r="H170" s="20" t="s">
        <v>182</v>
      </c>
      <c r="I170" s="23">
        <v>150</v>
      </c>
      <c r="J170" s="23" t="s">
        <v>23</v>
      </c>
      <c r="K170" s="15"/>
      <c r="L170" s="7"/>
      <c r="M170" s="2"/>
      <c r="N170" s="2"/>
      <c r="O170" s="29">
        <f>(IF(AND(J170&gt;0,J170&lt;=I170),J170,I170)*(L170-M170+N170))</f>
        <v>0</v>
      </c>
      <c r="P170" s="12"/>
      <c r="Q170" s="2"/>
      <c r="R170" s="2"/>
    </row>
    <row r="171" spans="1:18" ht="15">
      <c r="A171">
        <v>13</v>
      </c>
      <c r="B171">
        <v>12</v>
      </c>
      <c r="C171">
        <v>2020</v>
      </c>
      <c r="D171">
        <v>155</v>
      </c>
      <c r="G171" s="15">
        <v>155</v>
      </c>
      <c r="H171" s="20" t="s">
        <v>183</v>
      </c>
      <c r="I171" s="23">
        <v>20</v>
      </c>
      <c r="J171" s="23" t="s">
        <v>23</v>
      </c>
      <c r="K171" s="15"/>
      <c r="L171" s="7"/>
      <c r="M171" s="2"/>
      <c r="N171" s="2"/>
      <c r="O171" s="29">
        <f>(IF(AND(J171&gt;0,J171&lt;=I171),J171,I171)*(L171-M171+N171))</f>
        <v>0</v>
      </c>
      <c r="P171" s="12"/>
      <c r="Q171" s="2"/>
      <c r="R171" s="2"/>
    </row>
    <row r="172" spans="1:18" ht="15">
      <c r="A172">
        <v>13</v>
      </c>
      <c r="B172">
        <v>12</v>
      </c>
      <c r="C172">
        <v>2020</v>
      </c>
      <c r="D172">
        <v>156</v>
      </c>
      <c r="G172" s="15">
        <v>156</v>
      </c>
      <c r="H172" s="20" t="s">
        <v>184</v>
      </c>
      <c r="I172" s="23">
        <v>20</v>
      </c>
      <c r="J172" s="23" t="s">
        <v>23</v>
      </c>
      <c r="K172" s="15"/>
      <c r="L172" s="7"/>
      <c r="M172" s="2"/>
      <c r="N172" s="2"/>
      <c r="O172" s="29">
        <f>(IF(AND(J172&gt;0,J172&lt;=I172),J172,I172)*(L172-M172+N172))</f>
        <v>0</v>
      </c>
      <c r="P172" s="12"/>
      <c r="Q172" s="2"/>
      <c r="R172" s="2"/>
    </row>
    <row r="173" spans="1:18" ht="15">
      <c r="A173">
        <v>13</v>
      </c>
      <c r="B173">
        <v>12</v>
      </c>
      <c r="C173">
        <v>2020</v>
      </c>
      <c r="D173">
        <v>157</v>
      </c>
      <c r="G173" s="15">
        <v>157</v>
      </c>
      <c r="H173" s="20" t="s">
        <v>185</v>
      </c>
      <c r="I173" s="23">
        <v>10</v>
      </c>
      <c r="J173" s="23" t="s">
        <v>23</v>
      </c>
      <c r="K173" s="15"/>
      <c r="L173" s="7"/>
      <c r="M173" s="2"/>
      <c r="N173" s="2"/>
      <c r="O173" s="29">
        <f>(IF(AND(J173&gt;0,J173&lt;=I173),J173,I173)*(L173-M173+N173))</f>
        <v>0</v>
      </c>
      <c r="P173" s="12"/>
      <c r="Q173" s="2"/>
      <c r="R173" s="2"/>
    </row>
    <row r="174" spans="1:18" ht="22.5">
      <c r="A174">
        <v>13</v>
      </c>
      <c r="B174">
        <v>12</v>
      </c>
      <c r="C174">
        <v>2020</v>
      </c>
      <c r="D174">
        <v>158</v>
      </c>
      <c r="G174" s="15">
        <v>158</v>
      </c>
      <c r="H174" s="20" t="s">
        <v>186</v>
      </c>
      <c r="I174" s="23">
        <v>20</v>
      </c>
      <c r="J174" s="23" t="s">
        <v>23</v>
      </c>
      <c r="K174" s="15"/>
      <c r="L174" s="7"/>
      <c r="M174" s="2"/>
      <c r="N174" s="2"/>
      <c r="O174" s="29">
        <f>(IF(AND(J174&gt;0,J174&lt;=I174),J174,I174)*(L174-M174+N174))</f>
        <v>0</v>
      </c>
      <c r="P174" s="12"/>
      <c r="Q174" s="2"/>
      <c r="R174" s="2"/>
    </row>
    <row r="175" spans="1:18" ht="22.5">
      <c r="A175">
        <v>13</v>
      </c>
      <c r="B175">
        <v>12</v>
      </c>
      <c r="C175">
        <v>2020</v>
      </c>
      <c r="D175">
        <v>159</v>
      </c>
      <c r="G175" s="15">
        <v>159</v>
      </c>
      <c r="H175" s="20" t="s">
        <v>187</v>
      </c>
      <c r="I175" s="23">
        <v>20</v>
      </c>
      <c r="J175" s="23" t="s">
        <v>23</v>
      </c>
      <c r="K175" s="15"/>
      <c r="L175" s="7"/>
      <c r="M175" s="2"/>
      <c r="N175" s="2"/>
      <c r="O175" s="29">
        <f>(IF(AND(J175&gt;0,J175&lt;=I175),J175,I175)*(L175-M175+N175))</f>
        <v>0</v>
      </c>
      <c r="P175" s="12"/>
      <c r="Q175" s="2"/>
      <c r="R175" s="2"/>
    </row>
    <row r="176" spans="1:18" ht="22.5">
      <c r="A176">
        <v>13</v>
      </c>
      <c r="B176">
        <v>12</v>
      </c>
      <c r="C176">
        <v>2020</v>
      </c>
      <c r="D176">
        <v>160</v>
      </c>
      <c r="G176" s="15">
        <v>160</v>
      </c>
      <c r="H176" s="20" t="s">
        <v>188</v>
      </c>
      <c r="I176" s="23">
        <v>20</v>
      </c>
      <c r="J176" s="23" t="s">
        <v>23</v>
      </c>
      <c r="K176" s="15"/>
      <c r="L176" s="7"/>
      <c r="M176" s="2"/>
      <c r="N176" s="2"/>
      <c r="O176" s="29">
        <f>(IF(AND(J176&gt;0,J176&lt;=I176),J176,I176)*(L176-M176+N176))</f>
        <v>0</v>
      </c>
      <c r="P176" s="12"/>
      <c r="Q176" s="2"/>
      <c r="R176" s="2"/>
    </row>
    <row r="177" spans="1:18" ht="15">
      <c r="A177">
        <v>13</v>
      </c>
      <c r="B177">
        <v>12</v>
      </c>
      <c r="C177">
        <v>2020</v>
      </c>
      <c r="D177">
        <v>161</v>
      </c>
      <c r="G177" s="15">
        <v>161</v>
      </c>
      <c r="H177" s="20" t="s">
        <v>189</v>
      </c>
      <c r="I177" s="23">
        <v>30</v>
      </c>
      <c r="J177" s="23" t="s">
        <v>23</v>
      </c>
      <c r="K177" s="15"/>
      <c r="L177" s="7"/>
      <c r="M177" s="2"/>
      <c r="N177" s="2"/>
      <c r="O177" s="29">
        <f>(IF(AND(J177&gt;0,J177&lt;=I177),J177,I177)*(L177-M177+N177))</f>
        <v>0</v>
      </c>
      <c r="P177" s="12"/>
      <c r="Q177" s="2"/>
      <c r="R177" s="2"/>
    </row>
    <row r="178" spans="1:18" ht="33.75">
      <c r="A178">
        <v>13</v>
      </c>
      <c r="B178">
        <v>12</v>
      </c>
      <c r="C178">
        <v>2020</v>
      </c>
      <c r="D178">
        <v>162</v>
      </c>
      <c r="G178" s="15">
        <v>162</v>
      </c>
      <c r="H178" s="20" t="s">
        <v>190</v>
      </c>
      <c r="I178" s="23">
        <v>20</v>
      </c>
      <c r="J178" s="23" t="s">
        <v>23</v>
      </c>
      <c r="K178" s="15"/>
      <c r="L178" s="7"/>
      <c r="M178" s="2"/>
      <c r="N178" s="2"/>
      <c r="O178" s="29">
        <f>(IF(AND(J178&gt;0,J178&lt;=I178),J178,I178)*(L178-M178+N178))</f>
        <v>0</v>
      </c>
      <c r="P178" s="12"/>
      <c r="Q178" s="2"/>
      <c r="R178" s="2"/>
    </row>
    <row r="179" spans="1:18" ht="15">
      <c r="A179">
        <v>13</v>
      </c>
      <c r="B179">
        <v>12</v>
      </c>
      <c r="C179">
        <v>2020</v>
      </c>
      <c r="D179">
        <v>163</v>
      </c>
      <c r="G179" s="15">
        <v>163</v>
      </c>
      <c r="H179" s="20" t="s">
        <v>191</v>
      </c>
      <c r="I179" s="23">
        <v>20</v>
      </c>
      <c r="J179" s="23" t="s">
        <v>23</v>
      </c>
      <c r="K179" s="15"/>
      <c r="L179" s="7"/>
      <c r="M179" s="2"/>
      <c r="N179" s="2"/>
      <c r="O179" s="29">
        <f>(IF(AND(J179&gt;0,J179&lt;=I179),J179,I179)*(L179-M179+N179))</f>
        <v>0</v>
      </c>
      <c r="P179" s="12"/>
      <c r="Q179" s="2"/>
      <c r="R179" s="2"/>
    </row>
    <row r="180" spans="1:18" ht="33.75">
      <c r="A180">
        <v>13</v>
      </c>
      <c r="B180">
        <v>12</v>
      </c>
      <c r="C180">
        <v>2020</v>
      </c>
      <c r="D180">
        <v>164</v>
      </c>
      <c r="G180" s="15">
        <v>164</v>
      </c>
      <c r="H180" s="20" t="s">
        <v>192</v>
      </c>
      <c r="I180" s="23">
        <v>5</v>
      </c>
      <c r="J180" s="23" t="s">
        <v>35</v>
      </c>
      <c r="K180" s="15"/>
      <c r="L180" s="7"/>
      <c r="M180" s="2"/>
      <c r="N180" s="2"/>
      <c r="O180" s="29">
        <f>(IF(AND(J180&gt;0,J180&lt;=I180),J180,I180)*(L180-M180+N180))</f>
        <v>0</v>
      </c>
      <c r="P180" s="12"/>
      <c r="Q180" s="2"/>
      <c r="R180" s="2"/>
    </row>
    <row r="181" spans="1:18" ht="22.5">
      <c r="A181">
        <v>13</v>
      </c>
      <c r="B181">
        <v>12</v>
      </c>
      <c r="C181">
        <v>2020</v>
      </c>
      <c r="D181">
        <v>165</v>
      </c>
      <c r="G181" s="15">
        <v>165</v>
      </c>
      <c r="H181" s="20" t="s">
        <v>193</v>
      </c>
      <c r="I181" s="23">
        <v>5</v>
      </c>
      <c r="J181" s="23" t="s">
        <v>35</v>
      </c>
      <c r="K181" s="15"/>
      <c r="L181" s="7"/>
      <c r="M181" s="2"/>
      <c r="N181" s="2"/>
      <c r="O181" s="29">
        <f>(IF(AND(J181&gt;0,J181&lt;=I181),J181,I181)*(L181-M181+N181))</f>
        <v>0</v>
      </c>
      <c r="P181" s="12"/>
      <c r="Q181" s="2"/>
      <c r="R181" s="2"/>
    </row>
    <row r="182" spans="1:18" ht="22.5">
      <c r="A182">
        <v>13</v>
      </c>
      <c r="B182">
        <v>12</v>
      </c>
      <c r="C182">
        <v>2020</v>
      </c>
      <c r="D182">
        <v>166</v>
      </c>
      <c r="G182" s="15">
        <v>166</v>
      </c>
      <c r="H182" s="20" t="s">
        <v>194</v>
      </c>
      <c r="I182" s="23">
        <v>300</v>
      </c>
      <c r="J182" s="23" t="s">
        <v>23</v>
      </c>
      <c r="K182" s="15"/>
      <c r="L182" s="7"/>
      <c r="M182" s="2"/>
      <c r="N182" s="2"/>
      <c r="O182" s="29">
        <f>(IF(AND(J182&gt;0,J182&lt;=I182),J182,I182)*(L182-M182+N182))</f>
        <v>0</v>
      </c>
      <c r="P182" s="12"/>
      <c r="Q182" s="2"/>
      <c r="R182" s="2"/>
    </row>
    <row r="183" spans="1:18" ht="22.5">
      <c r="A183">
        <v>13</v>
      </c>
      <c r="B183">
        <v>12</v>
      </c>
      <c r="C183">
        <v>2020</v>
      </c>
      <c r="D183">
        <v>167</v>
      </c>
      <c r="G183" s="15">
        <v>167</v>
      </c>
      <c r="H183" s="20" t="s">
        <v>195</v>
      </c>
      <c r="I183" s="23">
        <v>30</v>
      </c>
      <c r="J183" s="23" t="s">
        <v>23</v>
      </c>
      <c r="K183" s="15"/>
      <c r="L183" s="7"/>
      <c r="M183" s="2"/>
      <c r="N183" s="2"/>
      <c r="O183" s="29">
        <f>(IF(AND(J183&gt;0,J183&lt;=I183),J183,I183)*(L183-M183+N183))</f>
        <v>0</v>
      </c>
      <c r="P183" s="12"/>
      <c r="Q183" s="2"/>
      <c r="R183" s="2"/>
    </row>
    <row r="184" spans="1:18" ht="15">
      <c r="A184">
        <v>13</v>
      </c>
      <c r="B184">
        <v>12</v>
      </c>
      <c r="C184">
        <v>2020</v>
      </c>
      <c r="D184">
        <v>168</v>
      </c>
      <c r="G184" s="15">
        <v>168</v>
      </c>
      <c r="H184" s="20" t="s">
        <v>196</v>
      </c>
      <c r="I184" s="23">
        <v>100</v>
      </c>
      <c r="J184" s="23" t="s">
        <v>23</v>
      </c>
      <c r="K184" s="15"/>
      <c r="L184" s="7"/>
      <c r="M184" s="2"/>
      <c r="N184" s="2"/>
      <c r="O184" s="29">
        <f>(IF(AND(J184&gt;0,J184&lt;=I184),J184,I184)*(L184-M184+N184))</f>
        <v>0</v>
      </c>
      <c r="P184" s="12"/>
      <c r="Q184" s="2"/>
      <c r="R184" s="2"/>
    </row>
    <row r="185" spans="1:18" ht="15">
      <c r="A185">
        <v>13</v>
      </c>
      <c r="B185">
        <v>12</v>
      </c>
      <c r="C185">
        <v>2020</v>
      </c>
      <c r="D185">
        <v>169</v>
      </c>
      <c r="G185" s="15">
        <v>169</v>
      </c>
      <c r="H185" s="20" t="s">
        <v>197</v>
      </c>
      <c r="I185" s="23">
        <v>5</v>
      </c>
      <c r="J185" s="23" t="s">
        <v>27</v>
      </c>
      <c r="K185" s="15"/>
      <c r="L185" s="7"/>
      <c r="M185" s="2"/>
      <c r="N185" s="2"/>
      <c r="O185" s="29">
        <f>(IF(AND(J185&gt;0,J185&lt;=I185),J185,I185)*(L185-M185+N185))</f>
        <v>0</v>
      </c>
      <c r="P185" s="12"/>
      <c r="Q185" s="2"/>
      <c r="R185" s="2"/>
    </row>
    <row r="186" spans="1:18" ht="15">
      <c r="A186">
        <v>13</v>
      </c>
      <c r="B186">
        <v>12</v>
      </c>
      <c r="C186">
        <v>2020</v>
      </c>
      <c r="D186">
        <v>170</v>
      </c>
      <c r="G186" s="15">
        <v>170</v>
      </c>
      <c r="H186" s="20" t="s">
        <v>198</v>
      </c>
      <c r="I186" s="23">
        <v>5</v>
      </c>
      <c r="J186" s="23" t="s">
        <v>27</v>
      </c>
      <c r="K186" s="15"/>
      <c r="L186" s="7"/>
      <c r="M186" s="2"/>
      <c r="N186" s="2"/>
      <c r="O186" s="29">
        <f>(IF(AND(J186&gt;0,J186&lt;=I186),J186,I186)*(L186-M186+N186))</f>
        <v>0</v>
      </c>
      <c r="P186" s="12"/>
      <c r="Q186" s="2"/>
      <c r="R186" s="2"/>
    </row>
    <row r="187" spans="1:18" ht="15">
      <c r="A187">
        <v>13</v>
      </c>
      <c r="B187">
        <v>12</v>
      </c>
      <c r="C187">
        <v>2020</v>
      </c>
      <c r="D187">
        <v>171</v>
      </c>
      <c r="G187" s="15">
        <v>171</v>
      </c>
      <c r="H187" s="20" t="s">
        <v>199</v>
      </c>
      <c r="I187" s="23">
        <v>4</v>
      </c>
      <c r="J187" s="23" t="s">
        <v>23</v>
      </c>
      <c r="K187" s="15"/>
      <c r="L187" s="7"/>
      <c r="M187" s="2"/>
      <c r="N187" s="2"/>
      <c r="O187" s="29">
        <f>(IF(AND(J187&gt;0,J187&lt;=I187),J187,I187)*(L187-M187+N187))</f>
        <v>0</v>
      </c>
      <c r="P187" s="12"/>
      <c r="Q187" s="2"/>
      <c r="R187" s="2"/>
    </row>
    <row r="188" spans="1:18" ht="45">
      <c r="A188">
        <v>13</v>
      </c>
      <c r="B188">
        <v>12</v>
      </c>
      <c r="C188">
        <v>2020</v>
      </c>
      <c r="D188">
        <v>172</v>
      </c>
      <c r="G188" s="15">
        <v>172</v>
      </c>
      <c r="H188" s="20" t="s">
        <v>200</v>
      </c>
      <c r="I188" s="23">
        <v>4</v>
      </c>
      <c r="J188" s="23" t="s">
        <v>23</v>
      </c>
      <c r="K188" s="15"/>
      <c r="L188" s="7"/>
      <c r="M188" s="2"/>
      <c r="N188" s="2"/>
      <c r="O188" s="29">
        <f>(IF(AND(J188&gt;0,J188&lt;=I188),J188,I188)*(L188-M188+N188))</f>
        <v>0</v>
      </c>
      <c r="P188" s="12"/>
      <c r="Q188" s="2"/>
      <c r="R188" s="2"/>
    </row>
    <row r="189" spans="1:18" ht="22.5">
      <c r="A189">
        <v>13</v>
      </c>
      <c r="B189">
        <v>12</v>
      </c>
      <c r="C189">
        <v>2020</v>
      </c>
      <c r="D189">
        <v>173</v>
      </c>
      <c r="G189" s="15">
        <v>173</v>
      </c>
      <c r="H189" s="20" t="s">
        <v>201</v>
      </c>
      <c r="I189" s="23">
        <v>30</v>
      </c>
      <c r="J189" s="23" t="s">
        <v>23</v>
      </c>
      <c r="K189" s="15"/>
      <c r="L189" s="7"/>
      <c r="M189" s="2"/>
      <c r="N189" s="2"/>
      <c r="O189" s="29">
        <f>(IF(AND(J189&gt;0,J189&lt;=I189),J189,I189)*(L189-M189+N189))</f>
        <v>0</v>
      </c>
      <c r="P189" s="12"/>
      <c r="Q189" s="2"/>
      <c r="R189" s="2"/>
    </row>
    <row r="190" spans="1:18" ht="15">
      <c r="A190">
        <v>13</v>
      </c>
      <c r="B190">
        <v>12</v>
      </c>
      <c r="C190">
        <v>2020</v>
      </c>
      <c r="D190">
        <v>174</v>
      </c>
      <c r="G190" s="15">
        <v>174</v>
      </c>
      <c r="H190" s="20" t="s">
        <v>202</v>
      </c>
      <c r="I190" s="23">
        <v>20</v>
      </c>
      <c r="J190" s="23" t="s">
        <v>23</v>
      </c>
      <c r="K190" s="15"/>
      <c r="L190" s="7"/>
      <c r="M190" s="2"/>
      <c r="N190" s="2"/>
      <c r="O190" s="29">
        <f>(IF(AND(J190&gt;0,J190&lt;=I190),J190,I190)*(L190-M190+N190))</f>
        <v>0</v>
      </c>
      <c r="P190" s="12"/>
      <c r="Q190" s="2"/>
      <c r="R190" s="2"/>
    </row>
    <row r="191" spans="1:18" ht="15">
      <c r="A191">
        <v>13</v>
      </c>
      <c r="B191">
        <v>12</v>
      </c>
      <c r="C191">
        <v>2020</v>
      </c>
      <c r="D191">
        <v>175</v>
      </c>
      <c r="G191" s="15">
        <v>175</v>
      </c>
      <c r="H191" s="20" t="s">
        <v>203</v>
      </c>
      <c r="I191" s="23">
        <v>50</v>
      </c>
      <c r="J191" s="23" t="s">
        <v>23</v>
      </c>
      <c r="K191" s="15"/>
      <c r="L191" s="7"/>
      <c r="M191" s="2"/>
      <c r="N191" s="2"/>
      <c r="O191" s="29">
        <f>(IF(AND(J191&gt;0,J191&lt;=I191),J191,I191)*(L191-M191+N191))</f>
        <v>0</v>
      </c>
      <c r="P191" s="12"/>
      <c r="Q191" s="2"/>
      <c r="R191" s="2"/>
    </row>
    <row r="192" spans="1:18" ht="15">
      <c r="A192">
        <v>13</v>
      </c>
      <c r="B192">
        <v>12</v>
      </c>
      <c r="C192">
        <v>2020</v>
      </c>
      <c r="D192">
        <v>176</v>
      </c>
      <c r="G192" s="15">
        <v>176</v>
      </c>
      <c r="H192" s="20" t="s">
        <v>204</v>
      </c>
      <c r="I192" s="23">
        <v>10</v>
      </c>
      <c r="J192" s="23" t="s">
        <v>23</v>
      </c>
      <c r="K192" s="15"/>
      <c r="L192" s="7"/>
      <c r="M192" s="2"/>
      <c r="N192" s="2"/>
      <c r="O192" s="29">
        <f>(IF(AND(J192&gt;0,J192&lt;=I192),J192,I192)*(L192-M192+N192))</f>
        <v>0</v>
      </c>
      <c r="P192" s="12"/>
      <c r="Q192" s="2"/>
      <c r="R192" s="2"/>
    </row>
    <row r="193" spans="1:18" ht="45">
      <c r="A193">
        <v>13</v>
      </c>
      <c r="B193">
        <v>12</v>
      </c>
      <c r="C193">
        <v>2020</v>
      </c>
      <c r="D193">
        <v>177</v>
      </c>
      <c r="G193" s="15">
        <v>177</v>
      </c>
      <c r="H193" s="20" t="s">
        <v>205</v>
      </c>
      <c r="I193" s="23">
        <v>50</v>
      </c>
      <c r="J193" s="23" t="s">
        <v>23</v>
      </c>
      <c r="K193" s="15"/>
      <c r="L193" s="7"/>
      <c r="M193" s="2"/>
      <c r="N193" s="2"/>
      <c r="O193" s="29">
        <f>(IF(AND(J193&gt;0,J193&lt;=I193),J193,I193)*(L193-M193+N193))</f>
        <v>0</v>
      </c>
      <c r="P193" s="12"/>
      <c r="Q193" s="2"/>
      <c r="R193" s="2"/>
    </row>
    <row r="194" spans="1:18" ht="22.5">
      <c r="A194">
        <v>13</v>
      </c>
      <c r="B194">
        <v>12</v>
      </c>
      <c r="C194">
        <v>2020</v>
      </c>
      <c r="D194">
        <v>178</v>
      </c>
      <c r="G194" s="15">
        <v>178</v>
      </c>
      <c r="H194" s="20" t="s">
        <v>206</v>
      </c>
      <c r="I194" s="23">
        <v>20</v>
      </c>
      <c r="J194" s="23" t="s">
        <v>23</v>
      </c>
      <c r="K194" s="15"/>
      <c r="L194" s="7"/>
      <c r="M194" s="2"/>
      <c r="N194" s="2"/>
      <c r="O194" s="29">
        <f>(IF(AND(J194&gt;0,J194&lt;=I194),J194,I194)*(L194-M194+N194))</f>
        <v>0</v>
      </c>
      <c r="P194" s="12"/>
      <c r="Q194" s="2"/>
      <c r="R194" s="2"/>
    </row>
    <row r="195" spans="1:18" ht="15">
      <c r="A195">
        <v>13</v>
      </c>
      <c r="B195">
        <v>12</v>
      </c>
      <c r="C195">
        <v>2020</v>
      </c>
      <c r="D195">
        <v>179</v>
      </c>
      <c r="G195" s="15">
        <v>179</v>
      </c>
      <c r="H195" s="20" t="s">
        <v>207</v>
      </c>
      <c r="I195" s="23">
        <v>10</v>
      </c>
      <c r="J195" s="23" t="s">
        <v>61</v>
      </c>
      <c r="K195" s="15"/>
      <c r="L195" s="7"/>
      <c r="M195" s="2"/>
      <c r="N195" s="2"/>
      <c r="O195" s="29">
        <f>(IF(AND(J195&gt;0,J195&lt;=I195),J195,I195)*(L195-M195+N195))</f>
        <v>0</v>
      </c>
      <c r="P195" s="12"/>
      <c r="Q195" s="2"/>
      <c r="R195" s="2"/>
    </row>
    <row r="196" spans="1:18" ht="15">
      <c r="A196">
        <v>13</v>
      </c>
      <c r="B196">
        <v>12</v>
      </c>
      <c r="C196">
        <v>2020</v>
      </c>
      <c r="D196">
        <v>180</v>
      </c>
      <c r="G196" s="15">
        <v>180</v>
      </c>
      <c r="H196" s="20" t="s">
        <v>208</v>
      </c>
      <c r="I196" s="23">
        <v>10</v>
      </c>
      <c r="J196" s="23" t="s">
        <v>61</v>
      </c>
      <c r="K196" s="15"/>
      <c r="L196" s="7"/>
      <c r="M196" s="2"/>
      <c r="N196" s="2"/>
      <c r="O196" s="29">
        <f>(IF(AND(J196&gt;0,J196&lt;=I196),J196,I196)*(L196-M196+N196))</f>
        <v>0</v>
      </c>
      <c r="P196" s="12"/>
      <c r="Q196" s="2"/>
      <c r="R196" s="2"/>
    </row>
    <row r="197" spans="1:18" ht="78.75">
      <c r="A197">
        <v>13</v>
      </c>
      <c r="B197">
        <v>12</v>
      </c>
      <c r="C197">
        <v>2020</v>
      </c>
      <c r="D197">
        <v>181</v>
      </c>
      <c r="G197" s="15">
        <v>181</v>
      </c>
      <c r="H197" s="20" t="s">
        <v>209</v>
      </c>
      <c r="I197" s="23">
        <v>60</v>
      </c>
      <c r="J197" s="23" t="s">
        <v>23</v>
      </c>
      <c r="K197" s="15"/>
      <c r="L197" s="7"/>
      <c r="M197" s="2"/>
      <c r="N197" s="2"/>
      <c r="O197" s="29">
        <f>(IF(AND(J197&gt;0,J197&lt;=I197),J197,I197)*(L197-M197+N197))</f>
        <v>0</v>
      </c>
      <c r="P197" s="12"/>
      <c r="Q197" s="2"/>
      <c r="R197" s="2"/>
    </row>
    <row r="198" spans="1:18" ht="22.5">
      <c r="A198">
        <v>13</v>
      </c>
      <c r="B198">
        <v>12</v>
      </c>
      <c r="C198">
        <v>2020</v>
      </c>
      <c r="D198">
        <v>182</v>
      </c>
      <c r="G198" s="15">
        <v>182</v>
      </c>
      <c r="H198" s="20" t="s">
        <v>210</v>
      </c>
      <c r="I198" s="23">
        <v>50</v>
      </c>
      <c r="J198" s="23" t="s">
        <v>211</v>
      </c>
      <c r="K198" s="15"/>
      <c r="L198" s="7"/>
      <c r="M198" s="2"/>
      <c r="N198" s="2"/>
      <c r="O198" s="29">
        <f>(IF(AND(J198&gt;0,J198&lt;=I198),J198,I198)*(L198-M198+N198))</f>
        <v>0</v>
      </c>
      <c r="P198" s="12"/>
      <c r="Q198" s="2"/>
      <c r="R198" s="2"/>
    </row>
    <row r="199" spans="1:18" ht="15">
      <c r="A199">
        <v>13</v>
      </c>
      <c r="B199">
        <v>12</v>
      </c>
      <c r="C199">
        <v>2020</v>
      </c>
      <c r="D199">
        <v>183</v>
      </c>
      <c r="G199" s="15">
        <v>183</v>
      </c>
      <c r="H199" s="20" t="s">
        <v>212</v>
      </c>
      <c r="I199" s="23">
        <v>50</v>
      </c>
      <c r="J199" s="23" t="s">
        <v>23</v>
      </c>
      <c r="K199" s="15"/>
      <c r="L199" s="7"/>
      <c r="M199" s="2"/>
      <c r="N199" s="2"/>
      <c r="O199" s="29">
        <f>(IF(AND(J199&gt;0,J199&lt;=I199),J199,I199)*(L199-M199+N199))</f>
        <v>0</v>
      </c>
      <c r="P199" s="12"/>
      <c r="Q199" s="2"/>
      <c r="R199" s="2"/>
    </row>
    <row r="200" spans="1:18" ht="33.75">
      <c r="A200">
        <v>13</v>
      </c>
      <c r="B200">
        <v>12</v>
      </c>
      <c r="C200">
        <v>2020</v>
      </c>
      <c r="D200">
        <v>184</v>
      </c>
      <c r="G200" s="15">
        <v>184</v>
      </c>
      <c r="H200" s="20" t="s">
        <v>213</v>
      </c>
      <c r="I200" s="23">
        <v>300</v>
      </c>
      <c r="J200" s="23" t="s">
        <v>23</v>
      </c>
      <c r="K200" s="15"/>
      <c r="L200" s="7"/>
      <c r="M200" s="2"/>
      <c r="N200" s="2"/>
      <c r="O200" s="29">
        <f>(IF(AND(J200&gt;0,J200&lt;=I200),J200,I200)*(L200-M200+N200))</f>
        <v>0</v>
      </c>
      <c r="P200" s="12"/>
      <c r="Q200" s="2"/>
      <c r="R200" s="2"/>
    </row>
    <row r="201" spans="1:18" ht="33.75">
      <c r="A201">
        <v>13</v>
      </c>
      <c r="B201">
        <v>12</v>
      </c>
      <c r="C201">
        <v>2020</v>
      </c>
      <c r="D201">
        <v>185</v>
      </c>
      <c r="G201" s="15">
        <v>185</v>
      </c>
      <c r="H201" s="20" t="s">
        <v>214</v>
      </c>
      <c r="I201" s="23">
        <v>100</v>
      </c>
      <c r="J201" s="23" t="s">
        <v>27</v>
      </c>
      <c r="K201" s="15"/>
      <c r="L201" s="7"/>
      <c r="M201" s="2"/>
      <c r="N201" s="2"/>
      <c r="O201" s="29">
        <f>(IF(AND(J201&gt;0,J201&lt;=I201),J201,I201)*(L201-M201+N201))</f>
        <v>0</v>
      </c>
      <c r="P201" s="12"/>
      <c r="Q201" s="2"/>
      <c r="R201" s="2"/>
    </row>
    <row r="202" spans="1:18" ht="33.75">
      <c r="A202">
        <v>13</v>
      </c>
      <c r="B202">
        <v>12</v>
      </c>
      <c r="C202">
        <v>2020</v>
      </c>
      <c r="D202">
        <v>186</v>
      </c>
      <c r="G202" s="15">
        <v>186</v>
      </c>
      <c r="H202" s="20" t="s">
        <v>215</v>
      </c>
      <c r="I202" s="23">
        <v>100</v>
      </c>
      <c r="J202" s="23" t="s">
        <v>27</v>
      </c>
      <c r="K202" s="15"/>
      <c r="L202" s="7"/>
      <c r="M202" s="2"/>
      <c r="N202" s="2"/>
      <c r="O202" s="29">
        <f>(IF(AND(J202&gt;0,J202&lt;=I202),J202,I202)*(L202-M202+N202))</f>
        <v>0</v>
      </c>
      <c r="P202" s="12"/>
      <c r="Q202" s="2"/>
      <c r="R202" s="2"/>
    </row>
    <row r="203" spans="1:18" ht="78.75">
      <c r="A203">
        <v>13</v>
      </c>
      <c r="B203">
        <v>12</v>
      </c>
      <c r="C203">
        <v>2020</v>
      </c>
      <c r="D203">
        <v>187</v>
      </c>
      <c r="G203" s="15">
        <v>187</v>
      </c>
      <c r="H203" s="20" t="s">
        <v>216</v>
      </c>
      <c r="I203" s="23">
        <v>300</v>
      </c>
      <c r="J203" s="23" t="s">
        <v>27</v>
      </c>
      <c r="K203" s="15"/>
      <c r="L203" s="7"/>
      <c r="M203" s="2"/>
      <c r="N203" s="2"/>
      <c r="O203" s="29">
        <f>(IF(AND(J203&gt;0,J203&lt;=I203),J203,I203)*(L203-M203+N203))</f>
        <v>0</v>
      </c>
      <c r="P203" s="12"/>
      <c r="Q203" s="2"/>
      <c r="R203" s="2"/>
    </row>
    <row r="204" spans="1:18" ht="33.75">
      <c r="A204">
        <v>13</v>
      </c>
      <c r="B204">
        <v>12</v>
      </c>
      <c r="C204">
        <v>2020</v>
      </c>
      <c r="D204">
        <v>188</v>
      </c>
      <c r="G204" s="15">
        <v>188</v>
      </c>
      <c r="H204" s="20" t="s">
        <v>217</v>
      </c>
      <c r="I204" s="23">
        <v>50</v>
      </c>
      <c r="J204" s="23" t="s">
        <v>33</v>
      </c>
      <c r="K204" s="15"/>
      <c r="L204" s="7"/>
      <c r="M204" s="2"/>
      <c r="N204" s="2"/>
      <c r="O204" s="29">
        <f>(IF(AND(J204&gt;0,J204&lt;=I204),J204,I204)*(L204-M204+N204))</f>
        <v>0</v>
      </c>
      <c r="P204" s="12"/>
      <c r="Q204" s="2"/>
      <c r="R204" s="2"/>
    </row>
    <row r="205" spans="1:18" ht="33.75">
      <c r="A205">
        <v>13</v>
      </c>
      <c r="B205">
        <v>12</v>
      </c>
      <c r="C205">
        <v>2020</v>
      </c>
      <c r="D205">
        <v>189</v>
      </c>
      <c r="G205" s="15">
        <v>189</v>
      </c>
      <c r="H205" s="20" t="s">
        <v>218</v>
      </c>
      <c r="I205" s="23">
        <v>50</v>
      </c>
      <c r="J205" s="23" t="s">
        <v>33</v>
      </c>
      <c r="K205" s="15"/>
      <c r="L205" s="7"/>
      <c r="M205" s="2"/>
      <c r="N205" s="2"/>
      <c r="O205" s="29">
        <f>(IF(AND(J205&gt;0,J205&lt;=I205),J205,I205)*(L205-M205+N205))</f>
        <v>0</v>
      </c>
      <c r="P205" s="12"/>
      <c r="Q205" s="2"/>
      <c r="R205" s="2"/>
    </row>
    <row r="206" spans="1:18" ht="78.75">
      <c r="A206">
        <v>13</v>
      </c>
      <c r="B206">
        <v>12</v>
      </c>
      <c r="C206">
        <v>2020</v>
      </c>
      <c r="D206">
        <v>190</v>
      </c>
      <c r="G206" s="15">
        <v>190</v>
      </c>
      <c r="H206" s="20" t="s">
        <v>219</v>
      </c>
      <c r="I206" s="23">
        <v>100</v>
      </c>
      <c r="J206" s="23" t="s">
        <v>27</v>
      </c>
      <c r="K206" s="15"/>
      <c r="L206" s="7"/>
      <c r="M206" s="2"/>
      <c r="N206" s="2"/>
      <c r="O206" s="29">
        <f>(IF(AND(J206&gt;0,J206&lt;=I206),J206,I206)*(L206-M206+N206))</f>
        <v>0</v>
      </c>
      <c r="P206" s="12"/>
      <c r="Q206" s="2"/>
      <c r="R206" s="2"/>
    </row>
    <row r="207" spans="1:18" ht="22.5">
      <c r="A207">
        <v>13</v>
      </c>
      <c r="B207">
        <v>12</v>
      </c>
      <c r="C207">
        <v>2020</v>
      </c>
      <c r="D207">
        <v>191</v>
      </c>
      <c r="G207" s="15">
        <v>191</v>
      </c>
      <c r="H207" s="20" t="s">
        <v>220</v>
      </c>
      <c r="I207" s="23">
        <v>2000</v>
      </c>
      <c r="J207" s="23" t="s">
        <v>23</v>
      </c>
      <c r="K207" s="15"/>
      <c r="L207" s="7"/>
      <c r="M207" s="2"/>
      <c r="N207" s="2"/>
      <c r="O207" s="29">
        <f>(IF(AND(J207&gt;0,J207&lt;=I207),J207,I207)*(L207-M207+N207))</f>
        <v>0</v>
      </c>
      <c r="P207" s="12"/>
      <c r="Q207" s="2"/>
      <c r="R207" s="2"/>
    </row>
    <row r="208" spans="1:18" ht="22.5">
      <c r="A208">
        <v>13</v>
      </c>
      <c r="B208">
        <v>12</v>
      </c>
      <c r="C208">
        <v>2020</v>
      </c>
      <c r="D208">
        <v>192</v>
      </c>
      <c r="G208" s="15">
        <v>192</v>
      </c>
      <c r="H208" s="20" t="s">
        <v>221</v>
      </c>
      <c r="I208" s="23">
        <v>3000</v>
      </c>
      <c r="J208" s="23" t="s">
        <v>23</v>
      </c>
      <c r="K208" s="15"/>
      <c r="L208" s="7"/>
      <c r="M208" s="2"/>
      <c r="N208" s="2"/>
      <c r="O208" s="29">
        <f>(IF(AND(J208&gt;0,J208&lt;=I208),J208,I208)*(L208-M208+N208))</f>
        <v>0</v>
      </c>
      <c r="P208" s="12"/>
      <c r="Q208" s="2"/>
      <c r="R208" s="2"/>
    </row>
    <row r="209" spans="1:18" ht="22.5">
      <c r="A209">
        <v>13</v>
      </c>
      <c r="B209">
        <v>12</v>
      </c>
      <c r="C209">
        <v>2020</v>
      </c>
      <c r="D209">
        <v>193</v>
      </c>
      <c r="G209" s="15">
        <v>193</v>
      </c>
      <c r="H209" s="20" t="s">
        <v>222</v>
      </c>
      <c r="I209" s="23">
        <v>1500</v>
      </c>
      <c r="J209" s="23" t="s">
        <v>23</v>
      </c>
      <c r="K209" s="15"/>
      <c r="L209" s="7"/>
      <c r="M209" s="2"/>
      <c r="N209" s="2"/>
      <c r="O209" s="29">
        <f>(IF(AND(J209&gt;0,J209&lt;=I209),J209,I209)*(L209-M209+N209))</f>
        <v>0</v>
      </c>
      <c r="P209" s="12"/>
      <c r="Q209" s="2"/>
      <c r="R209" s="2"/>
    </row>
    <row r="210" spans="1:18" ht="33.75">
      <c r="A210">
        <v>13</v>
      </c>
      <c r="B210">
        <v>12</v>
      </c>
      <c r="C210">
        <v>2020</v>
      </c>
      <c r="D210">
        <v>194</v>
      </c>
      <c r="G210" s="15">
        <v>194</v>
      </c>
      <c r="H210" s="20" t="s">
        <v>223</v>
      </c>
      <c r="I210" s="23">
        <v>1000</v>
      </c>
      <c r="J210" s="23" t="s">
        <v>23</v>
      </c>
      <c r="K210" s="15"/>
      <c r="L210" s="7"/>
      <c r="M210" s="2"/>
      <c r="N210" s="2"/>
      <c r="O210" s="29">
        <f>(IF(AND(J210&gt;0,J210&lt;=I210),J210,I210)*(L210-M210+N210))</f>
        <v>0</v>
      </c>
      <c r="P210" s="12"/>
      <c r="Q210" s="2"/>
      <c r="R210" s="2"/>
    </row>
    <row r="211" spans="1:18" ht="22.5">
      <c r="A211">
        <v>13</v>
      </c>
      <c r="B211">
        <v>12</v>
      </c>
      <c r="C211">
        <v>2020</v>
      </c>
      <c r="D211">
        <v>195</v>
      </c>
      <c r="G211" s="15">
        <v>195</v>
      </c>
      <c r="H211" s="20" t="s">
        <v>224</v>
      </c>
      <c r="I211" s="23">
        <v>1500</v>
      </c>
      <c r="J211" s="23" t="s">
        <v>23</v>
      </c>
      <c r="K211" s="15"/>
      <c r="L211" s="7"/>
      <c r="M211" s="2"/>
      <c r="N211" s="2"/>
      <c r="O211" s="29">
        <f>(IF(AND(J211&gt;0,J211&lt;=I211),J211,I211)*(L211-M211+N211))</f>
        <v>0</v>
      </c>
      <c r="P211" s="12"/>
      <c r="Q211" s="2"/>
      <c r="R211" s="2"/>
    </row>
    <row r="212" spans="1:18" ht="56.25">
      <c r="A212">
        <v>13</v>
      </c>
      <c r="B212">
        <v>12</v>
      </c>
      <c r="C212">
        <v>2020</v>
      </c>
      <c r="D212">
        <v>196</v>
      </c>
      <c r="G212" s="15">
        <v>196</v>
      </c>
      <c r="H212" s="20" t="s">
        <v>225</v>
      </c>
      <c r="I212" s="23">
        <v>1500</v>
      </c>
      <c r="J212" s="23" t="s">
        <v>23</v>
      </c>
      <c r="K212" s="15"/>
      <c r="L212" s="7"/>
      <c r="M212" s="2"/>
      <c r="N212" s="2"/>
      <c r="O212" s="29">
        <f>(IF(AND(J212&gt;0,J212&lt;=I212),J212,I212)*(L212-M212+N212))</f>
        <v>0</v>
      </c>
      <c r="P212" s="12"/>
      <c r="Q212" s="2"/>
      <c r="R212" s="2"/>
    </row>
    <row r="213" spans="1:18" ht="45">
      <c r="A213">
        <v>13</v>
      </c>
      <c r="B213">
        <v>12</v>
      </c>
      <c r="C213">
        <v>2020</v>
      </c>
      <c r="D213">
        <v>197</v>
      </c>
      <c r="G213" s="15">
        <v>197</v>
      </c>
      <c r="H213" s="20" t="s">
        <v>226</v>
      </c>
      <c r="I213" s="23">
        <v>20</v>
      </c>
      <c r="J213" s="23" t="s">
        <v>23</v>
      </c>
      <c r="K213" s="15"/>
      <c r="L213" s="7"/>
      <c r="M213" s="2"/>
      <c r="N213" s="2"/>
      <c r="O213" s="29">
        <f>(IF(AND(J213&gt;0,J213&lt;=I213),J213,I213)*(L213-M213+N213))</f>
        <v>0</v>
      </c>
      <c r="P213" s="12"/>
      <c r="Q213" s="2"/>
      <c r="R213" s="2"/>
    </row>
    <row r="214" spans="1:18" ht="45">
      <c r="A214">
        <v>13</v>
      </c>
      <c r="B214">
        <v>12</v>
      </c>
      <c r="C214">
        <v>2020</v>
      </c>
      <c r="D214">
        <v>198</v>
      </c>
      <c r="G214" s="15">
        <v>198</v>
      </c>
      <c r="H214" s="20" t="s">
        <v>227</v>
      </c>
      <c r="I214" s="23">
        <v>200</v>
      </c>
      <c r="J214" s="23" t="s">
        <v>23</v>
      </c>
      <c r="K214" s="15"/>
      <c r="L214" s="7"/>
      <c r="M214" s="2"/>
      <c r="N214" s="2"/>
      <c r="O214" s="29">
        <f>(IF(AND(J214&gt;0,J214&lt;=I214),J214,I214)*(L214-M214+N214))</f>
        <v>0</v>
      </c>
      <c r="P214" s="12"/>
      <c r="Q214" s="2"/>
      <c r="R214" s="2"/>
    </row>
    <row r="215" spans="1:18" ht="45">
      <c r="A215">
        <v>13</v>
      </c>
      <c r="B215">
        <v>12</v>
      </c>
      <c r="C215">
        <v>2020</v>
      </c>
      <c r="D215">
        <v>199</v>
      </c>
      <c r="G215" s="15">
        <v>199</v>
      </c>
      <c r="H215" s="20" t="s">
        <v>228</v>
      </c>
      <c r="I215" s="23">
        <v>120</v>
      </c>
      <c r="J215" s="23" t="s">
        <v>27</v>
      </c>
      <c r="K215" s="15"/>
      <c r="L215" s="7"/>
      <c r="M215" s="2"/>
      <c r="N215" s="2"/>
      <c r="O215" s="29">
        <f>(IF(AND(J215&gt;0,J215&lt;=I215),J215,I215)*(L215-M215+N215))</f>
        <v>0</v>
      </c>
      <c r="P215" s="12"/>
      <c r="Q215" s="2"/>
      <c r="R215" s="2"/>
    </row>
    <row r="216" spans="1:18" ht="67.5">
      <c r="A216">
        <v>13</v>
      </c>
      <c r="B216">
        <v>12</v>
      </c>
      <c r="C216">
        <v>2020</v>
      </c>
      <c r="D216">
        <v>200</v>
      </c>
      <c r="G216" s="15">
        <v>200</v>
      </c>
      <c r="H216" s="20" t="s">
        <v>229</v>
      </c>
      <c r="I216" s="23">
        <v>1000</v>
      </c>
      <c r="J216" s="23" t="s">
        <v>23</v>
      </c>
      <c r="K216" s="15"/>
      <c r="L216" s="7"/>
      <c r="M216" s="2"/>
      <c r="N216" s="2"/>
      <c r="O216" s="29">
        <f>(IF(AND(J216&gt;0,J216&lt;=I216),J216,I216)*(L216-M216+N216))</f>
        <v>0</v>
      </c>
      <c r="P216" s="12"/>
      <c r="Q216" s="2"/>
      <c r="R216" s="2"/>
    </row>
    <row r="217" spans="1:18" ht="33.75">
      <c r="A217">
        <v>13</v>
      </c>
      <c r="B217">
        <v>12</v>
      </c>
      <c r="C217">
        <v>2020</v>
      </c>
      <c r="D217">
        <v>201</v>
      </c>
      <c r="G217" s="15">
        <v>201</v>
      </c>
      <c r="H217" s="20" t="s">
        <v>230</v>
      </c>
      <c r="I217" s="23">
        <v>200</v>
      </c>
      <c r="J217" s="23" t="s">
        <v>27</v>
      </c>
      <c r="K217" s="15"/>
      <c r="L217" s="7"/>
      <c r="M217" s="2"/>
      <c r="N217" s="2"/>
      <c r="O217" s="29">
        <f>(IF(AND(J217&gt;0,J217&lt;=I217),J217,I217)*(L217-M217+N217))</f>
        <v>0</v>
      </c>
      <c r="P217" s="12"/>
      <c r="Q217" s="2"/>
      <c r="R217" s="2"/>
    </row>
    <row r="218" spans="1:18" ht="45">
      <c r="A218">
        <v>13</v>
      </c>
      <c r="B218">
        <v>12</v>
      </c>
      <c r="C218">
        <v>2020</v>
      </c>
      <c r="D218">
        <v>202</v>
      </c>
      <c r="G218" s="15">
        <v>202</v>
      </c>
      <c r="H218" s="20" t="s">
        <v>231</v>
      </c>
      <c r="I218" s="23">
        <v>1000</v>
      </c>
      <c r="J218" s="23" t="s">
        <v>23</v>
      </c>
      <c r="K218" s="15"/>
      <c r="L218" s="7"/>
      <c r="M218" s="2"/>
      <c r="N218" s="2"/>
      <c r="O218" s="29">
        <f>(IF(AND(J218&gt;0,J218&lt;=I218),J218,I218)*(L218-M218+N218))</f>
        <v>0</v>
      </c>
      <c r="P218" s="12"/>
      <c r="Q218" s="2"/>
      <c r="R218" s="2"/>
    </row>
    <row r="219" spans="1:18" ht="67.5">
      <c r="A219">
        <v>13</v>
      </c>
      <c r="B219">
        <v>12</v>
      </c>
      <c r="C219">
        <v>2020</v>
      </c>
      <c r="D219">
        <v>203</v>
      </c>
      <c r="G219" s="15">
        <v>203</v>
      </c>
      <c r="H219" s="20" t="s">
        <v>232</v>
      </c>
      <c r="I219" s="23">
        <v>50</v>
      </c>
      <c r="J219" s="23" t="s">
        <v>27</v>
      </c>
      <c r="K219" s="15"/>
      <c r="L219" s="7"/>
      <c r="M219" s="2"/>
      <c r="N219" s="2"/>
      <c r="O219" s="29">
        <f>(IF(AND(J219&gt;0,J219&lt;=I219),J219,I219)*(L219-M219+N219))</f>
        <v>0</v>
      </c>
      <c r="P219" s="12"/>
      <c r="Q219" s="2"/>
      <c r="R219" s="2"/>
    </row>
    <row r="220" spans="1:18" ht="56.25">
      <c r="A220">
        <v>13</v>
      </c>
      <c r="B220">
        <v>12</v>
      </c>
      <c r="C220">
        <v>2020</v>
      </c>
      <c r="D220">
        <v>204</v>
      </c>
      <c r="G220" s="15">
        <v>204</v>
      </c>
      <c r="H220" s="20" t="s">
        <v>233</v>
      </c>
      <c r="I220" s="23">
        <v>150</v>
      </c>
      <c r="J220" s="23" t="s">
        <v>23</v>
      </c>
      <c r="K220" s="15"/>
      <c r="L220" s="7"/>
      <c r="M220" s="2"/>
      <c r="N220" s="2"/>
      <c r="O220" s="29">
        <f>(IF(AND(J220&gt;0,J220&lt;=I220),J220,I220)*(L220-M220+N220))</f>
        <v>0</v>
      </c>
      <c r="P220" s="12"/>
      <c r="Q220" s="2"/>
      <c r="R220" s="2"/>
    </row>
    <row r="221" spans="1:18" ht="22.5">
      <c r="A221">
        <v>13</v>
      </c>
      <c r="B221">
        <v>12</v>
      </c>
      <c r="C221">
        <v>2020</v>
      </c>
      <c r="D221">
        <v>205</v>
      </c>
      <c r="G221" s="15">
        <v>205</v>
      </c>
      <c r="H221" s="20" t="s">
        <v>234</v>
      </c>
      <c r="I221" s="23">
        <v>50</v>
      </c>
      <c r="J221" s="23" t="s">
        <v>27</v>
      </c>
      <c r="K221" s="15"/>
      <c r="L221" s="7"/>
      <c r="M221" s="2"/>
      <c r="N221" s="2"/>
      <c r="O221" s="29">
        <f>(IF(AND(J221&gt;0,J221&lt;=I221),J221,I221)*(L221-M221+N221))</f>
        <v>0</v>
      </c>
      <c r="P221" s="12"/>
      <c r="Q221" s="2"/>
      <c r="R221" s="2"/>
    </row>
    <row r="222" spans="1:18" ht="22.5">
      <c r="A222">
        <v>13</v>
      </c>
      <c r="B222">
        <v>12</v>
      </c>
      <c r="C222">
        <v>2020</v>
      </c>
      <c r="D222">
        <v>206</v>
      </c>
      <c r="G222" s="15">
        <v>206</v>
      </c>
      <c r="H222" s="20" t="s">
        <v>235</v>
      </c>
      <c r="I222" s="23">
        <v>50</v>
      </c>
      <c r="J222" s="23" t="s">
        <v>27</v>
      </c>
      <c r="K222" s="15"/>
      <c r="L222" s="7"/>
      <c r="M222" s="2"/>
      <c r="N222" s="2"/>
      <c r="O222" s="29">
        <f>(IF(AND(J222&gt;0,J222&lt;=I222),J222,I222)*(L222-M222+N222))</f>
        <v>0</v>
      </c>
      <c r="P222" s="12"/>
      <c r="Q222" s="2"/>
      <c r="R222" s="2"/>
    </row>
    <row r="223" spans="1:18" ht="22.5">
      <c r="A223">
        <v>13</v>
      </c>
      <c r="B223">
        <v>12</v>
      </c>
      <c r="C223">
        <v>2020</v>
      </c>
      <c r="D223">
        <v>207</v>
      </c>
      <c r="G223" s="15">
        <v>207</v>
      </c>
      <c r="H223" s="20" t="s">
        <v>236</v>
      </c>
      <c r="I223" s="23">
        <v>100</v>
      </c>
      <c r="J223" s="23" t="s">
        <v>27</v>
      </c>
      <c r="K223" s="15"/>
      <c r="L223" s="7"/>
      <c r="M223" s="2"/>
      <c r="N223" s="2"/>
      <c r="O223" s="29">
        <f>(IF(AND(J223&gt;0,J223&lt;=I223),J223,I223)*(L223-M223+N223))</f>
        <v>0</v>
      </c>
      <c r="P223" s="12"/>
      <c r="Q223" s="2"/>
      <c r="R223" s="2"/>
    </row>
    <row r="224" spans="1:18" ht="22.5">
      <c r="A224">
        <v>13</v>
      </c>
      <c r="B224">
        <v>12</v>
      </c>
      <c r="C224">
        <v>2020</v>
      </c>
      <c r="D224">
        <v>208</v>
      </c>
      <c r="G224" s="15">
        <v>208</v>
      </c>
      <c r="H224" s="20" t="s">
        <v>237</v>
      </c>
      <c r="I224" s="23">
        <v>50</v>
      </c>
      <c r="J224" s="23" t="s">
        <v>27</v>
      </c>
      <c r="K224" s="15"/>
      <c r="L224" s="7"/>
      <c r="M224" s="2"/>
      <c r="N224" s="2"/>
      <c r="O224" s="29">
        <f>(IF(AND(J224&gt;0,J224&lt;=I224),J224,I224)*(L224-M224+N224))</f>
        <v>0</v>
      </c>
      <c r="P224" s="12"/>
      <c r="Q224" s="2"/>
      <c r="R224" s="2"/>
    </row>
    <row r="225" spans="1:18" ht="22.5">
      <c r="A225">
        <v>13</v>
      </c>
      <c r="B225">
        <v>12</v>
      </c>
      <c r="C225">
        <v>2020</v>
      </c>
      <c r="D225">
        <v>209</v>
      </c>
      <c r="G225" s="15">
        <v>209</v>
      </c>
      <c r="H225" s="20" t="s">
        <v>238</v>
      </c>
      <c r="I225" s="23">
        <v>200</v>
      </c>
      <c r="J225" s="23" t="s">
        <v>23</v>
      </c>
      <c r="K225" s="15"/>
      <c r="L225" s="7"/>
      <c r="M225" s="2"/>
      <c r="N225" s="2"/>
      <c r="O225" s="29">
        <f>(IF(AND(J225&gt;0,J225&lt;=I225),J225,I225)*(L225-M225+N225))</f>
        <v>0</v>
      </c>
      <c r="P225" s="12"/>
      <c r="Q225" s="2"/>
      <c r="R225" s="2"/>
    </row>
    <row r="226" spans="1:18" ht="33.75">
      <c r="A226">
        <v>13</v>
      </c>
      <c r="B226">
        <v>12</v>
      </c>
      <c r="C226">
        <v>2020</v>
      </c>
      <c r="D226">
        <v>210</v>
      </c>
      <c r="G226" s="15">
        <v>210</v>
      </c>
      <c r="H226" s="20" t="s">
        <v>239</v>
      </c>
      <c r="I226" s="23">
        <v>100</v>
      </c>
      <c r="J226" s="23" t="s">
        <v>23</v>
      </c>
      <c r="K226" s="15"/>
      <c r="L226" s="7"/>
      <c r="M226" s="2"/>
      <c r="N226" s="2"/>
      <c r="O226" s="29">
        <f>(IF(AND(J226&gt;0,J226&lt;=I226),J226,I226)*(L226-M226+N226))</f>
        <v>0</v>
      </c>
      <c r="P226" s="12"/>
      <c r="Q226" s="2"/>
      <c r="R226" s="2"/>
    </row>
    <row r="227" spans="1:18" ht="78.75">
      <c r="A227">
        <v>13</v>
      </c>
      <c r="B227">
        <v>12</v>
      </c>
      <c r="C227">
        <v>2020</v>
      </c>
      <c r="D227">
        <v>211</v>
      </c>
      <c r="G227" s="15">
        <v>211</v>
      </c>
      <c r="H227" s="20" t="s">
        <v>240</v>
      </c>
      <c r="I227" s="23">
        <v>200</v>
      </c>
      <c r="J227" s="23" t="s">
        <v>27</v>
      </c>
      <c r="K227" s="15"/>
      <c r="L227" s="7"/>
      <c r="M227" s="2"/>
      <c r="N227" s="2"/>
      <c r="O227" s="29">
        <f>(IF(AND(J227&gt;0,J227&lt;=I227),J227,I227)*(L227-M227+N227))</f>
        <v>0</v>
      </c>
      <c r="P227" s="12"/>
      <c r="Q227" s="2"/>
      <c r="R227" s="2"/>
    </row>
    <row r="228" spans="1:18" ht="56.25">
      <c r="A228">
        <v>13</v>
      </c>
      <c r="B228">
        <v>12</v>
      </c>
      <c r="C228">
        <v>2020</v>
      </c>
      <c r="D228">
        <v>212</v>
      </c>
      <c r="G228" s="15">
        <v>212</v>
      </c>
      <c r="H228" s="20" t="s">
        <v>241</v>
      </c>
      <c r="I228" s="23">
        <v>50</v>
      </c>
      <c r="J228" s="23" t="s">
        <v>27</v>
      </c>
      <c r="K228" s="15"/>
      <c r="L228" s="7"/>
      <c r="M228" s="2"/>
      <c r="N228" s="2"/>
      <c r="O228" s="29">
        <f>(IF(AND(J228&gt;0,J228&lt;=I228),J228,I228)*(L228-M228+N228))</f>
        <v>0</v>
      </c>
      <c r="P228" s="12"/>
      <c r="Q228" s="2"/>
      <c r="R228" s="2"/>
    </row>
    <row r="229" spans="1:18" ht="33.75">
      <c r="A229">
        <v>13</v>
      </c>
      <c r="B229">
        <v>12</v>
      </c>
      <c r="C229">
        <v>2020</v>
      </c>
      <c r="D229">
        <v>213</v>
      </c>
      <c r="G229" s="15">
        <v>213</v>
      </c>
      <c r="H229" s="20" t="s">
        <v>242</v>
      </c>
      <c r="I229" s="23">
        <v>50</v>
      </c>
      <c r="J229" s="23" t="s">
        <v>23</v>
      </c>
      <c r="K229" s="15"/>
      <c r="L229" s="7"/>
      <c r="M229" s="2"/>
      <c r="N229" s="2"/>
      <c r="O229" s="29">
        <f>(IF(AND(J229&gt;0,J229&lt;=I229),J229,I229)*(L229-M229+N229))</f>
        <v>0</v>
      </c>
      <c r="P229" s="12"/>
      <c r="Q229" s="2"/>
      <c r="R229" s="2"/>
    </row>
    <row r="230" spans="1:18" ht="45">
      <c r="A230">
        <v>13</v>
      </c>
      <c r="B230">
        <v>12</v>
      </c>
      <c r="C230">
        <v>2020</v>
      </c>
      <c r="D230">
        <v>214</v>
      </c>
      <c r="G230" s="15">
        <v>214</v>
      </c>
      <c r="H230" s="20" t="s">
        <v>243</v>
      </c>
      <c r="I230" s="23">
        <v>1000</v>
      </c>
      <c r="J230" s="23" t="s">
        <v>23</v>
      </c>
      <c r="K230" s="15"/>
      <c r="L230" s="7"/>
      <c r="M230" s="2"/>
      <c r="N230" s="2"/>
      <c r="O230" s="29">
        <f>(IF(AND(J230&gt;0,J230&lt;=I230),J230,I230)*(L230-M230+N230))</f>
        <v>0</v>
      </c>
      <c r="P230" s="12"/>
      <c r="Q230" s="2"/>
      <c r="R230" s="2"/>
    </row>
    <row r="231" spans="1:18" ht="15">
      <c r="A231">
        <v>13</v>
      </c>
      <c r="B231">
        <v>12</v>
      </c>
      <c r="C231">
        <v>2020</v>
      </c>
      <c r="D231">
        <v>215</v>
      </c>
      <c r="G231" s="15">
        <v>215</v>
      </c>
      <c r="H231" s="20" t="s">
        <v>244</v>
      </c>
      <c r="I231" s="23">
        <v>500</v>
      </c>
      <c r="J231" s="23" t="s">
        <v>23</v>
      </c>
      <c r="K231" s="15"/>
      <c r="L231" s="7"/>
      <c r="M231" s="2"/>
      <c r="N231" s="2"/>
      <c r="O231" s="29">
        <f>(IF(AND(J231&gt;0,J231&lt;=I231),J231,I231)*(L231-M231+N231))</f>
        <v>0</v>
      </c>
      <c r="P231" s="12"/>
      <c r="Q231" s="2"/>
      <c r="R231" s="2"/>
    </row>
    <row r="232" spans="1:18" ht="22.5">
      <c r="A232">
        <v>13</v>
      </c>
      <c r="B232">
        <v>12</v>
      </c>
      <c r="C232">
        <v>2020</v>
      </c>
      <c r="D232">
        <v>216</v>
      </c>
      <c r="G232" s="15">
        <v>216</v>
      </c>
      <c r="H232" s="20" t="s">
        <v>245</v>
      </c>
      <c r="I232" s="23">
        <v>500</v>
      </c>
      <c r="J232" s="23" t="s">
        <v>23</v>
      </c>
      <c r="K232" s="15"/>
      <c r="L232" s="7"/>
      <c r="M232" s="2"/>
      <c r="N232" s="2"/>
      <c r="O232" s="29">
        <f>(IF(AND(J232&gt;0,J232&lt;=I232),J232,I232)*(L232-M232+N232))</f>
        <v>0</v>
      </c>
      <c r="P232" s="12"/>
      <c r="Q232" s="2"/>
      <c r="R232" s="2"/>
    </row>
    <row r="233" spans="1:18" ht="15">
      <c r="A233">
        <v>13</v>
      </c>
      <c r="B233">
        <v>12</v>
      </c>
      <c r="C233">
        <v>2020</v>
      </c>
      <c r="D233">
        <v>217</v>
      </c>
      <c r="G233" s="15">
        <v>217</v>
      </c>
      <c r="H233" s="20" t="s">
        <v>246</v>
      </c>
      <c r="I233" s="23">
        <v>1000</v>
      </c>
      <c r="J233" s="23" t="s">
        <v>23</v>
      </c>
      <c r="K233" s="15"/>
      <c r="L233" s="7"/>
      <c r="M233" s="2"/>
      <c r="N233" s="2"/>
      <c r="O233" s="29">
        <f>(IF(AND(J233&gt;0,J233&lt;=I233),J233,I233)*(L233-M233+N233))</f>
        <v>0</v>
      </c>
      <c r="P233" s="12"/>
      <c r="Q233" s="2"/>
      <c r="R233" s="2"/>
    </row>
    <row r="234" spans="1:18" ht="22.5">
      <c r="A234">
        <v>13</v>
      </c>
      <c r="B234">
        <v>12</v>
      </c>
      <c r="C234">
        <v>2020</v>
      </c>
      <c r="D234">
        <v>218</v>
      </c>
      <c r="G234" s="15">
        <v>218</v>
      </c>
      <c r="H234" s="20" t="s">
        <v>247</v>
      </c>
      <c r="I234" s="23">
        <v>150</v>
      </c>
      <c r="J234" s="23" t="s">
        <v>23</v>
      </c>
      <c r="K234" s="15"/>
      <c r="L234" s="7"/>
      <c r="M234" s="2"/>
      <c r="N234" s="2"/>
      <c r="O234" s="29">
        <f>(IF(AND(J234&gt;0,J234&lt;=I234),J234,I234)*(L234-M234+N234))</f>
        <v>0</v>
      </c>
      <c r="P234" s="12"/>
      <c r="Q234" s="2"/>
      <c r="R234" s="2"/>
    </row>
    <row r="235" spans="1:18" ht="15">
      <c r="A235">
        <v>13</v>
      </c>
      <c r="B235">
        <v>12</v>
      </c>
      <c r="C235">
        <v>2020</v>
      </c>
      <c r="D235">
        <v>219</v>
      </c>
      <c r="G235" s="15">
        <v>219</v>
      </c>
      <c r="H235" s="20" t="s">
        <v>248</v>
      </c>
      <c r="I235" s="23">
        <v>3000</v>
      </c>
      <c r="J235" s="23" t="s">
        <v>23</v>
      </c>
      <c r="K235" s="15"/>
      <c r="L235" s="7"/>
      <c r="M235" s="2"/>
      <c r="N235" s="2"/>
      <c r="O235" s="29">
        <f>(IF(AND(J235&gt;0,J235&lt;=I235),J235,I235)*(L235-M235+N235))</f>
        <v>0</v>
      </c>
      <c r="P235" s="12"/>
      <c r="Q235" s="2"/>
      <c r="R235" s="2"/>
    </row>
    <row r="236" spans="1:18" ht="15">
      <c r="A236">
        <v>13</v>
      </c>
      <c r="B236">
        <v>12</v>
      </c>
      <c r="C236">
        <v>2020</v>
      </c>
      <c r="D236">
        <v>220</v>
      </c>
      <c r="G236" s="15">
        <v>220</v>
      </c>
      <c r="H236" s="20" t="s">
        <v>249</v>
      </c>
      <c r="I236" s="23">
        <v>3000</v>
      </c>
      <c r="J236" s="23" t="s">
        <v>23</v>
      </c>
      <c r="K236" s="15"/>
      <c r="L236" s="7"/>
      <c r="M236" s="2"/>
      <c r="N236" s="2"/>
      <c r="O236" s="29">
        <f>(IF(AND(J236&gt;0,J236&lt;=I236),J236,I236)*(L236-M236+N236))</f>
        <v>0</v>
      </c>
      <c r="P236" s="12"/>
      <c r="Q236" s="2"/>
      <c r="R236" s="2"/>
    </row>
    <row r="237" spans="1:18" ht="22.5">
      <c r="A237">
        <v>13</v>
      </c>
      <c r="B237">
        <v>12</v>
      </c>
      <c r="C237">
        <v>2020</v>
      </c>
      <c r="D237">
        <v>221</v>
      </c>
      <c r="G237" s="15">
        <v>221</v>
      </c>
      <c r="H237" s="20" t="s">
        <v>250</v>
      </c>
      <c r="I237" s="23">
        <v>4</v>
      </c>
      <c r="J237" s="23" t="s">
        <v>27</v>
      </c>
      <c r="K237" s="15"/>
      <c r="L237" s="7"/>
      <c r="M237" s="2"/>
      <c r="N237" s="2"/>
      <c r="O237" s="29">
        <f>(IF(AND(J237&gt;0,J237&lt;=I237),J237,I237)*(L237-M237+N237))</f>
        <v>0</v>
      </c>
      <c r="P237" s="12"/>
      <c r="Q237" s="2"/>
      <c r="R237" s="2"/>
    </row>
    <row r="238" spans="1:18" ht="22.5">
      <c r="A238">
        <v>13</v>
      </c>
      <c r="B238">
        <v>12</v>
      </c>
      <c r="C238">
        <v>2020</v>
      </c>
      <c r="D238">
        <v>222</v>
      </c>
      <c r="G238" s="15">
        <v>222</v>
      </c>
      <c r="H238" s="20" t="s">
        <v>251</v>
      </c>
      <c r="I238" s="23">
        <v>7</v>
      </c>
      <c r="J238" s="23" t="s">
        <v>27</v>
      </c>
      <c r="K238" s="15"/>
      <c r="L238" s="7"/>
      <c r="M238" s="2"/>
      <c r="N238" s="2"/>
      <c r="O238" s="29">
        <f>(IF(AND(J238&gt;0,J238&lt;=I238),J238,I238)*(L238-M238+N238))</f>
        <v>0</v>
      </c>
      <c r="P238" s="12"/>
      <c r="Q238" s="2"/>
      <c r="R238" s="2"/>
    </row>
    <row r="239" spans="1:18" ht="22.5">
      <c r="A239">
        <v>13</v>
      </c>
      <c r="B239">
        <v>12</v>
      </c>
      <c r="C239">
        <v>2020</v>
      </c>
      <c r="D239">
        <v>223</v>
      </c>
      <c r="G239" s="15">
        <v>223</v>
      </c>
      <c r="H239" s="20" t="s">
        <v>252</v>
      </c>
      <c r="I239" s="23">
        <v>7</v>
      </c>
      <c r="J239" s="23" t="s">
        <v>27</v>
      </c>
      <c r="K239" s="15"/>
      <c r="L239" s="7"/>
      <c r="M239" s="2"/>
      <c r="N239" s="2"/>
      <c r="O239" s="29">
        <f>(IF(AND(J239&gt;0,J239&lt;=I239),J239,I239)*(L239-M239+N239))</f>
        <v>0</v>
      </c>
      <c r="P239" s="12"/>
      <c r="Q239" s="2"/>
      <c r="R239" s="2"/>
    </row>
    <row r="240" spans="1:18" ht="22.5">
      <c r="A240">
        <v>13</v>
      </c>
      <c r="B240">
        <v>12</v>
      </c>
      <c r="C240">
        <v>2020</v>
      </c>
      <c r="D240">
        <v>224</v>
      </c>
      <c r="G240" s="15">
        <v>224</v>
      </c>
      <c r="H240" s="20" t="s">
        <v>253</v>
      </c>
      <c r="I240" s="23">
        <v>4</v>
      </c>
      <c r="J240" s="23" t="s">
        <v>27</v>
      </c>
      <c r="K240" s="15"/>
      <c r="L240" s="7"/>
      <c r="M240" s="2"/>
      <c r="N240" s="2"/>
      <c r="O240" s="29">
        <f>(IF(AND(J240&gt;0,J240&lt;=I240),J240,I240)*(L240-M240+N240))</f>
        <v>0</v>
      </c>
      <c r="P240" s="12"/>
      <c r="Q240" s="2"/>
      <c r="R240" s="2"/>
    </row>
    <row r="241" spans="1:18" ht="56.25">
      <c r="A241">
        <v>13</v>
      </c>
      <c r="B241">
        <v>12</v>
      </c>
      <c r="C241">
        <v>2020</v>
      </c>
      <c r="D241">
        <v>225</v>
      </c>
      <c r="G241" s="15">
        <v>225</v>
      </c>
      <c r="H241" s="20" t="s">
        <v>254</v>
      </c>
      <c r="I241" s="23">
        <v>4000</v>
      </c>
      <c r="J241" s="23" t="s">
        <v>25</v>
      </c>
      <c r="K241" s="15"/>
      <c r="L241" s="7"/>
      <c r="M241" s="2"/>
      <c r="N241" s="2"/>
      <c r="O241" s="29">
        <f>(IF(AND(J241&gt;0,J241&lt;=I241),J241,I241)*(L241-M241+N241))</f>
        <v>0</v>
      </c>
      <c r="P241" s="12"/>
      <c r="Q241" s="2"/>
      <c r="R241" s="2"/>
    </row>
    <row r="242" spans="1:18" ht="33.75">
      <c r="A242">
        <v>13</v>
      </c>
      <c r="B242">
        <v>12</v>
      </c>
      <c r="C242">
        <v>2020</v>
      </c>
      <c r="D242">
        <v>226</v>
      </c>
      <c r="G242" s="15">
        <v>226</v>
      </c>
      <c r="H242" s="20" t="s">
        <v>255</v>
      </c>
      <c r="I242" s="23">
        <v>50</v>
      </c>
      <c r="J242" s="23" t="s">
        <v>23</v>
      </c>
      <c r="K242" s="15"/>
      <c r="L242" s="7"/>
      <c r="M242" s="2"/>
      <c r="N242" s="2"/>
      <c r="O242" s="29">
        <f>(IF(AND(J242&gt;0,J242&lt;=I242),J242,I242)*(L242-M242+N242))</f>
        <v>0</v>
      </c>
      <c r="P242" s="12"/>
      <c r="Q242" s="2"/>
      <c r="R242" s="2"/>
    </row>
    <row r="243" spans="1:18" ht="45">
      <c r="A243">
        <v>13</v>
      </c>
      <c r="B243">
        <v>12</v>
      </c>
      <c r="C243">
        <v>2020</v>
      </c>
      <c r="D243">
        <v>227</v>
      </c>
      <c r="G243" s="15">
        <v>227</v>
      </c>
      <c r="H243" s="20" t="s">
        <v>256</v>
      </c>
      <c r="I243" s="23">
        <v>500</v>
      </c>
      <c r="J243" s="23" t="s">
        <v>23</v>
      </c>
      <c r="K243" s="15"/>
      <c r="L243" s="7"/>
      <c r="M243" s="2"/>
      <c r="N243" s="2"/>
      <c r="O243" s="29">
        <f>(IF(AND(J243&gt;0,J243&lt;=I243),J243,I243)*(L243-M243+N243))</f>
        <v>0</v>
      </c>
      <c r="P243" s="12"/>
      <c r="Q243" s="2"/>
      <c r="R243" s="2"/>
    </row>
    <row r="244" spans="1:18" ht="15">
      <c r="A244">
        <v>13</v>
      </c>
      <c r="B244">
        <v>12</v>
      </c>
      <c r="C244">
        <v>2020</v>
      </c>
      <c r="D244">
        <v>228</v>
      </c>
      <c r="G244" s="15">
        <v>228</v>
      </c>
      <c r="H244" s="20" t="s">
        <v>257</v>
      </c>
      <c r="I244" s="23">
        <v>500</v>
      </c>
      <c r="J244" s="23" t="s">
        <v>23</v>
      </c>
      <c r="K244" s="15"/>
      <c r="L244" s="7"/>
      <c r="M244" s="2"/>
      <c r="N244" s="2"/>
      <c r="O244" s="29">
        <f>(IF(AND(J244&gt;0,J244&lt;=I244),J244,I244)*(L244-M244+N244))</f>
        <v>0</v>
      </c>
      <c r="P244" s="12"/>
      <c r="Q244" s="2"/>
      <c r="R244" s="2"/>
    </row>
    <row r="245" spans="1:18" ht="15">
      <c r="A245">
        <v>13</v>
      </c>
      <c r="B245">
        <v>12</v>
      </c>
      <c r="C245">
        <v>2020</v>
      </c>
      <c r="D245">
        <v>229</v>
      </c>
      <c r="G245" s="15">
        <v>229</v>
      </c>
      <c r="H245" s="20" t="s">
        <v>258</v>
      </c>
      <c r="I245" s="23">
        <v>100</v>
      </c>
      <c r="J245" s="23" t="s">
        <v>23</v>
      </c>
      <c r="K245" s="15"/>
      <c r="L245" s="7"/>
      <c r="M245" s="2"/>
      <c r="N245" s="2"/>
      <c r="O245" s="29">
        <f>(IF(AND(J245&gt;0,J245&lt;=I245),J245,I245)*(L245-M245+N245))</f>
        <v>0</v>
      </c>
      <c r="P245" s="12"/>
      <c r="Q245" s="2"/>
      <c r="R245" s="2"/>
    </row>
    <row r="246" spans="1:18" ht="67.5">
      <c r="A246">
        <v>13</v>
      </c>
      <c r="B246">
        <v>12</v>
      </c>
      <c r="C246">
        <v>2020</v>
      </c>
      <c r="D246">
        <v>230</v>
      </c>
      <c r="G246" s="15">
        <v>230</v>
      </c>
      <c r="H246" s="20" t="s">
        <v>259</v>
      </c>
      <c r="I246" s="23">
        <v>50</v>
      </c>
      <c r="J246" s="23" t="s">
        <v>27</v>
      </c>
      <c r="K246" s="15"/>
      <c r="L246" s="7"/>
      <c r="M246" s="2"/>
      <c r="N246" s="2"/>
      <c r="O246" s="29">
        <f>(IF(AND(J246&gt;0,J246&lt;=I246),J246,I246)*(L246-M246+N246))</f>
        <v>0</v>
      </c>
      <c r="P246" s="12"/>
      <c r="Q246" s="2"/>
      <c r="R246" s="2"/>
    </row>
    <row r="247" spans="1:18" ht="67.5">
      <c r="A247">
        <v>13</v>
      </c>
      <c r="B247">
        <v>12</v>
      </c>
      <c r="C247">
        <v>2020</v>
      </c>
      <c r="D247">
        <v>231</v>
      </c>
      <c r="G247" s="15">
        <v>231</v>
      </c>
      <c r="H247" s="20" t="s">
        <v>260</v>
      </c>
      <c r="I247" s="23">
        <v>50</v>
      </c>
      <c r="J247" s="23" t="s">
        <v>27</v>
      </c>
      <c r="K247" s="15"/>
      <c r="L247" s="7"/>
      <c r="M247" s="2"/>
      <c r="N247" s="2"/>
      <c r="O247" s="29">
        <f>(IF(AND(J247&gt;0,J247&lt;=I247),J247,I247)*(L247-M247+N247))</f>
        <v>0</v>
      </c>
      <c r="P247" s="12"/>
      <c r="Q247" s="2"/>
      <c r="R247" s="2"/>
    </row>
    <row r="248" spans="1:18" ht="78.75">
      <c r="A248">
        <v>13</v>
      </c>
      <c r="B248">
        <v>12</v>
      </c>
      <c r="C248">
        <v>2020</v>
      </c>
      <c r="D248">
        <v>232</v>
      </c>
      <c r="G248" s="15">
        <v>232</v>
      </c>
      <c r="H248" s="20" t="s">
        <v>261</v>
      </c>
      <c r="I248" s="23">
        <v>2000</v>
      </c>
      <c r="J248" s="23" t="s">
        <v>27</v>
      </c>
      <c r="K248" s="15"/>
      <c r="L248" s="7"/>
      <c r="M248" s="2"/>
      <c r="N248" s="2"/>
      <c r="O248" s="29">
        <f>(IF(AND(J248&gt;0,J248&lt;=I248),J248,I248)*(L248-M248+N248))</f>
        <v>0</v>
      </c>
      <c r="P248" s="12"/>
      <c r="Q248" s="2"/>
      <c r="R248" s="2"/>
    </row>
    <row r="249" spans="1:18" ht="22.5">
      <c r="A249">
        <v>13</v>
      </c>
      <c r="B249">
        <v>12</v>
      </c>
      <c r="C249">
        <v>2020</v>
      </c>
      <c r="D249">
        <v>233</v>
      </c>
      <c r="G249" s="15">
        <v>233</v>
      </c>
      <c r="H249" s="20" t="s">
        <v>262</v>
      </c>
      <c r="I249" s="23">
        <v>100</v>
      </c>
      <c r="J249" s="23" t="s">
        <v>25</v>
      </c>
      <c r="K249" s="15"/>
      <c r="L249" s="7"/>
      <c r="M249" s="2"/>
      <c r="N249" s="2"/>
      <c r="O249" s="29">
        <f>(IF(AND(J249&gt;0,J249&lt;=I249),J249,I249)*(L249-M249+N249))</f>
        <v>0</v>
      </c>
      <c r="P249" s="12"/>
      <c r="Q249" s="2"/>
      <c r="R249" s="2"/>
    </row>
    <row r="250" spans="1:18" ht="33.75">
      <c r="A250">
        <v>13</v>
      </c>
      <c r="B250">
        <v>12</v>
      </c>
      <c r="C250">
        <v>2020</v>
      </c>
      <c r="D250">
        <v>234</v>
      </c>
      <c r="G250" s="15">
        <v>234</v>
      </c>
      <c r="H250" s="20" t="s">
        <v>263</v>
      </c>
      <c r="I250" s="23">
        <v>100</v>
      </c>
      <c r="J250" s="23" t="s">
        <v>23</v>
      </c>
      <c r="K250" s="15"/>
      <c r="L250" s="7"/>
      <c r="M250" s="2"/>
      <c r="N250" s="2"/>
      <c r="O250" s="29">
        <f>(IF(AND(J250&gt;0,J250&lt;=I250),J250,I250)*(L250-M250+N250))</f>
        <v>0</v>
      </c>
      <c r="P250" s="12"/>
      <c r="Q250" s="2"/>
      <c r="R250" s="2"/>
    </row>
    <row r="251" spans="1:18" ht="33.75">
      <c r="A251">
        <v>13</v>
      </c>
      <c r="B251">
        <v>12</v>
      </c>
      <c r="C251">
        <v>2020</v>
      </c>
      <c r="D251">
        <v>235</v>
      </c>
      <c r="G251" s="15">
        <v>235</v>
      </c>
      <c r="H251" s="20" t="s">
        <v>264</v>
      </c>
      <c r="I251" s="23">
        <v>100</v>
      </c>
      <c r="J251" s="23" t="s">
        <v>23</v>
      </c>
      <c r="K251" s="15"/>
      <c r="L251" s="7"/>
      <c r="M251" s="2"/>
      <c r="N251" s="2"/>
      <c r="O251" s="29">
        <f>(IF(AND(J251&gt;0,J251&lt;=I251),J251,I251)*(L251-M251+N251))</f>
        <v>0</v>
      </c>
      <c r="P251" s="12"/>
      <c r="Q251" s="2"/>
      <c r="R251" s="2"/>
    </row>
    <row r="252" spans="1:18" ht="33.75">
      <c r="A252">
        <v>13</v>
      </c>
      <c r="B252">
        <v>12</v>
      </c>
      <c r="C252">
        <v>2020</v>
      </c>
      <c r="D252">
        <v>236</v>
      </c>
      <c r="G252" s="15">
        <v>236</v>
      </c>
      <c r="H252" s="20" t="s">
        <v>265</v>
      </c>
      <c r="I252" s="23">
        <v>100</v>
      </c>
      <c r="J252" s="23" t="s">
        <v>25</v>
      </c>
      <c r="K252" s="15"/>
      <c r="L252" s="7"/>
      <c r="M252" s="2"/>
      <c r="N252" s="2"/>
      <c r="O252" s="29">
        <f>(IF(AND(J252&gt;0,J252&lt;=I252),J252,I252)*(L252-M252+N252))</f>
        <v>0</v>
      </c>
      <c r="P252" s="12"/>
      <c r="Q252" s="2"/>
      <c r="R252" s="2"/>
    </row>
    <row r="253" spans="1:18" ht="22.5">
      <c r="A253">
        <v>13</v>
      </c>
      <c r="B253">
        <v>12</v>
      </c>
      <c r="C253">
        <v>2020</v>
      </c>
      <c r="D253">
        <v>237</v>
      </c>
      <c r="G253" s="15">
        <v>237</v>
      </c>
      <c r="H253" s="20" t="s">
        <v>266</v>
      </c>
      <c r="I253" s="23">
        <v>100</v>
      </c>
      <c r="J253" s="23" t="s">
        <v>27</v>
      </c>
      <c r="K253" s="15"/>
      <c r="L253" s="7"/>
      <c r="M253" s="2"/>
      <c r="N253" s="2"/>
      <c r="O253" s="29">
        <f>(IF(AND(J253&gt;0,J253&lt;=I253),J253,I253)*(L253-M253+N253))</f>
        <v>0</v>
      </c>
      <c r="P253" s="12"/>
      <c r="Q253" s="2"/>
      <c r="R253" s="2"/>
    </row>
    <row r="254" spans="1:18" ht="22.5">
      <c r="A254">
        <v>13</v>
      </c>
      <c r="B254">
        <v>12</v>
      </c>
      <c r="C254">
        <v>2020</v>
      </c>
      <c r="D254">
        <v>238</v>
      </c>
      <c r="G254" s="15">
        <v>238</v>
      </c>
      <c r="H254" s="20" t="s">
        <v>267</v>
      </c>
      <c r="I254" s="23">
        <v>150</v>
      </c>
      <c r="J254" s="23" t="s">
        <v>23</v>
      </c>
      <c r="K254" s="15"/>
      <c r="L254" s="7"/>
      <c r="M254" s="2"/>
      <c r="N254" s="2"/>
      <c r="O254" s="29">
        <f>(IF(AND(J254&gt;0,J254&lt;=I254),J254,I254)*(L254-M254+N254))</f>
        <v>0</v>
      </c>
      <c r="P254" s="12"/>
      <c r="Q254" s="2"/>
      <c r="R254" s="2"/>
    </row>
    <row r="255" spans="1:18" ht="123.75">
      <c r="A255">
        <v>13</v>
      </c>
      <c r="B255">
        <v>12</v>
      </c>
      <c r="C255">
        <v>2020</v>
      </c>
      <c r="D255">
        <v>239</v>
      </c>
      <c r="G255" s="15">
        <v>239</v>
      </c>
      <c r="H255" s="20" t="s">
        <v>268</v>
      </c>
      <c r="I255" s="23">
        <v>2500</v>
      </c>
      <c r="J255" s="23" t="s">
        <v>27</v>
      </c>
      <c r="K255" s="15"/>
      <c r="L255" s="7"/>
      <c r="M255" s="2"/>
      <c r="N255" s="2"/>
      <c r="O255" s="29">
        <f>(IF(AND(J255&gt;0,J255&lt;=I255),J255,I255)*(L255-M255+N255))</f>
        <v>0</v>
      </c>
      <c r="P255" s="12"/>
      <c r="Q255" s="2"/>
      <c r="R255" s="2"/>
    </row>
    <row r="256" spans="1:18" ht="90">
      <c r="A256">
        <v>13</v>
      </c>
      <c r="B256">
        <v>12</v>
      </c>
      <c r="C256">
        <v>2020</v>
      </c>
      <c r="D256">
        <v>240</v>
      </c>
      <c r="G256" s="15">
        <v>240</v>
      </c>
      <c r="H256" s="20" t="s">
        <v>269</v>
      </c>
      <c r="I256" s="23">
        <v>400</v>
      </c>
      <c r="J256" s="23" t="s">
        <v>27</v>
      </c>
      <c r="K256" s="15"/>
      <c r="L256" s="7"/>
      <c r="M256" s="2"/>
      <c r="N256" s="2"/>
      <c r="O256" s="29">
        <f>(IF(AND(J256&gt;0,J256&lt;=I256),J256,I256)*(L256-M256+N256))</f>
        <v>0</v>
      </c>
      <c r="P256" s="12"/>
      <c r="Q256" s="2"/>
      <c r="R256" s="2"/>
    </row>
    <row r="257" spans="1:18" ht="15">
      <c r="A257">
        <v>13</v>
      </c>
      <c r="B257">
        <v>12</v>
      </c>
      <c r="C257">
        <v>2020</v>
      </c>
      <c r="D257">
        <v>241</v>
      </c>
      <c r="G257" s="15">
        <v>241</v>
      </c>
      <c r="H257" s="20" t="s">
        <v>270</v>
      </c>
      <c r="I257" s="23">
        <v>200</v>
      </c>
      <c r="J257" s="23" t="s">
        <v>23</v>
      </c>
      <c r="K257" s="15"/>
      <c r="L257" s="7"/>
      <c r="M257" s="2"/>
      <c r="N257" s="2"/>
      <c r="O257" s="29">
        <f>(IF(AND(J257&gt;0,J257&lt;=I257),J257,I257)*(L257-M257+N257))</f>
        <v>0</v>
      </c>
      <c r="P257" s="12"/>
      <c r="Q257" s="2"/>
      <c r="R257" s="2"/>
    </row>
    <row r="258" spans="1:18" ht="15">
      <c r="A258">
        <v>13</v>
      </c>
      <c r="B258">
        <v>12</v>
      </c>
      <c r="C258">
        <v>2020</v>
      </c>
      <c r="D258">
        <v>242</v>
      </c>
      <c r="G258" s="15">
        <v>242</v>
      </c>
      <c r="H258" s="20" t="s">
        <v>271</v>
      </c>
      <c r="I258" s="23">
        <v>100</v>
      </c>
      <c r="J258" s="23" t="s">
        <v>23</v>
      </c>
      <c r="K258" s="15"/>
      <c r="L258" s="7"/>
      <c r="M258" s="2"/>
      <c r="N258" s="2"/>
      <c r="O258" s="29">
        <f>(IF(AND(J258&gt;0,J258&lt;=I258),J258,I258)*(L258-M258+N258))</f>
        <v>0</v>
      </c>
      <c r="P258" s="12"/>
      <c r="Q258" s="2"/>
      <c r="R258" s="2"/>
    </row>
    <row r="259" spans="1:18" ht="45">
      <c r="A259">
        <v>13</v>
      </c>
      <c r="B259">
        <v>12</v>
      </c>
      <c r="C259">
        <v>2020</v>
      </c>
      <c r="D259">
        <v>243</v>
      </c>
      <c r="G259" s="15">
        <v>243</v>
      </c>
      <c r="H259" s="20" t="s">
        <v>272</v>
      </c>
      <c r="I259" s="23">
        <v>50</v>
      </c>
      <c r="J259" s="23" t="s">
        <v>23</v>
      </c>
      <c r="K259" s="15"/>
      <c r="L259" s="7"/>
      <c r="M259" s="2"/>
      <c r="N259" s="2"/>
      <c r="O259" s="29">
        <f>(IF(AND(J259&gt;0,J259&lt;=I259),J259,I259)*(L259-M259+N259))</f>
        <v>0</v>
      </c>
      <c r="P259" s="12"/>
      <c r="Q259" s="2"/>
      <c r="R259" s="2"/>
    </row>
    <row r="260" spans="1:18" ht="45">
      <c r="A260">
        <v>13</v>
      </c>
      <c r="B260">
        <v>12</v>
      </c>
      <c r="C260">
        <v>2020</v>
      </c>
      <c r="D260">
        <v>244</v>
      </c>
      <c r="G260" s="15">
        <v>244</v>
      </c>
      <c r="H260" s="20" t="s">
        <v>273</v>
      </c>
      <c r="I260" s="23">
        <v>50</v>
      </c>
      <c r="J260" s="23" t="s">
        <v>23</v>
      </c>
      <c r="K260" s="15"/>
      <c r="L260" s="7"/>
      <c r="M260" s="2"/>
      <c r="N260" s="2"/>
      <c r="O260" s="29">
        <f>(IF(AND(J260&gt;0,J260&lt;=I260),J260,I260)*(L260-M260+N260))</f>
        <v>0</v>
      </c>
      <c r="P260" s="12"/>
      <c r="Q260" s="2"/>
      <c r="R260" s="2"/>
    </row>
    <row r="261" spans="1:18" ht="15">
      <c r="A261">
        <v>13</v>
      </c>
      <c r="B261">
        <v>12</v>
      </c>
      <c r="C261">
        <v>2020</v>
      </c>
      <c r="D261">
        <v>245</v>
      </c>
      <c r="G261" s="15">
        <v>245</v>
      </c>
      <c r="H261" s="20" t="s">
        <v>274</v>
      </c>
      <c r="I261" s="23">
        <v>10</v>
      </c>
      <c r="J261" s="23" t="s">
        <v>27</v>
      </c>
      <c r="K261" s="15"/>
      <c r="L261" s="7"/>
      <c r="M261" s="2"/>
      <c r="N261" s="2"/>
      <c r="O261" s="29">
        <f>(IF(AND(J261&gt;0,J261&lt;=I261),J261,I261)*(L261-M261+N261))</f>
        <v>0</v>
      </c>
      <c r="P261" s="12"/>
      <c r="Q261" s="2"/>
      <c r="R261" s="2"/>
    </row>
    <row r="262" spans="1:18" ht="45">
      <c r="A262">
        <v>13</v>
      </c>
      <c r="B262">
        <v>12</v>
      </c>
      <c r="C262">
        <v>2020</v>
      </c>
      <c r="D262">
        <v>246</v>
      </c>
      <c r="G262" s="15">
        <v>246</v>
      </c>
      <c r="H262" s="20" t="s">
        <v>275</v>
      </c>
      <c r="I262" s="23">
        <v>2000</v>
      </c>
      <c r="J262" s="23" t="s">
        <v>27</v>
      </c>
      <c r="K262" s="15"/>
      <c r="L262" s="7"/>
      <c r="M262" s="2"/>
      <c r="N262" s="2"/>
      <c r="O262" s="29">
        <f>(IF(AND(J262&gt;0,J262&lt;=I262),J262,I262)*(L262-M262+N262))</f>
        <v>0</v>
      </c>
      <c r="P262" s="12"/>
      <c r="Q262" s="2"/>
      <c r="R262" s="2"/>
    </row>
    <row r="263" spans="1:18" ht="22.5">
      <c r="A263">
        <v>13</v>
      </c>
      <c r="B263">
        <v>12</v>
      </c>
      <c r="C263">
        <v>2020</v>
      </c>
      <c r="D263">
        <v>247</v>
      </c>
      <c r="G263" s="15">
        <v>247</v>
      </c>
      <c r="H263" s="20" t="s">
        <v>276</v>
      </c>
      <c r="I263" s="23">
        <v>500</v>
      </c>
      <c r="J263" s="23" t="s">
        <v>25</v>
      </c>
      <c r="K263" s="15"/>
      <c r="L263" s="7"/>
      <c r="M263" s="2"/>
      <c r="N263" s="2"/>
      <c r="O263" s="29">
        <f>(IF(AND(J263&gt;0,J263&lt;=I263),J263,I263)*(L263-M263+N263))</f>
        <v>0</v>
      </c>
      <c r="P263" s="12"/>
      <c r="Q263" s="2"/>
      <c r="R263" s="2"/>
    </row>
    <row r="264" spans="1:18" ht="22.5">
      <c r="A264">
        <v>13</v>
      </c>
      <c r="B264">
        <v>12</v>
      </c>
      <c r="C264">
        <v>2020</v>
      </c>
      <c r="D264">
        <v>248</v>
      </c>
      <c r="G264" s="15">
        <v>248</v>
      </c>
      <c r="H264" s="20" t="s">
        <v>277</v>
      </c>
      <c r="I264" s="23">
        <v>100</v>
      </c>
      <c r="J264" s="23" t="s">
        <v>25</v>
      </c>
      <c r="K264" s="15"/>
      <c r="L264" s="7"/>
      <c r="M264" s="2"/>
      <c r="N264" s="2"/>
      <c r="O264" s="29">
        <f>(IF(AND(J264&gt;0,J264&lt;=I264),J264,I264)*(L264-M264+N264))</f>
        <v>0</v>
      </c>
      <c r="P264" s="12"/>
      <c r="Q264" s="2"/>
      <c r="R264" s="2"/>
    </row>
    <row r="265" spans="1:18" ht="45">
      <c r="A265">
        <v>13</v>
      </c>
      <c r="B265">
        <v>12</v>
      </c>
      <c r="C265">
        <v>2020</v>
      </c>
      <c r="D265">
        <v>249</v>
      </c>
      <c r="G265" s="15">
        <v>249</v>
      </c>
      <c r="H265" s="20" t="s">
        <v>278</v>
      </c>
      <c r="I265" s="23">
        <v>150</v>
      </c>
      <c r="J265" s="23" t="s">
        <v>25</v>
      </c>
      <c r="K265" s="15"/>
      <c r="L265" s="7"/>
      <c r="M265" s="2"/>
      <c r="N265" s="2"/>
      <c r="O265" s="29">
        <f>(IF(AND(J265&gt;0,J265&lt;=I265),J265,I265)*(L265-M265+N265))</f>
        <v>0</v>
      </c>
      <c r="P265" s="12"/>
      <c r="Q265" s="2"/>
      <c r="R265" s="2"/>
    </row>
    <row r="266" spans="1:18" ht="45">
      <c r="A266">
        <v>13</v>
      </c>
      <c r="B266">
        <v>12</v>
      </c>
      <c r="C266">
        <v>2020</v>
      </c>
      <c r="D266">
        <v>250</v>
      </c>
      <c r="G266" s="15">
        <v>250</v>
      </c>
      <c r="H266" s="20" t="s">
        <v>279</v>
      </c>
      <c r="I266" s="23">
        <v>1000</v>
      </c>
      <c r="J266" s="23" t="s">
        <v>25</v>
      </c>
      <c r="K266" s="15"/>
      <c r="L266" s="7"/>
      <c r="M266" s="2"/>
      <c r="N266" s="2"/>
      <c r="O266" s="29">
        <f>(IF(AND(J266&gt;0,J266&lt;=I266),J266,I266)*(L266-M266+N266))</f>
        <v>0</v>
      </c>
      <c r="P266" s="12"/>
      <c r="Q266" s="2"/>
      <c r="R266" s="2"/>
    </row>
    <row r="267" spans="1:18" ht="45">
      <c r="A267">
        <v>13</v>
      </c>
      <c r="B267">
        <v>12</v>
      </c>
      <c r="C267">
        <v>2020</v>
      </c>
      <c r="D267">
        <v>251</v>
      </c>
      <c r="G267" s="15">
        <v>251</v>
      </c>
      <c r="H267" s="20" t="s">
        <v>280</v>
      </c>
      <c r="I267" s="23">
        <v>1000</v>
      </c>
      <c r="J267" s="23" t="s">
        <v>25</v>
      </c>
      <c r="K267" s="15"/>
      <c r="L267" s="7"/>
      <c r="M267" s="2"/>
      <c r="N267" s="2"/>
      <c r="O267" s="29">
        <f>(IF(AND(J267&gt;0,J267&lt;=I267),J267,I267)*(L267-M267+N267))</f>
        <v>0</v>
      </c>
      <c r="P267" s="12"/>
      <c r="Q267" s="2"/>
      <c r="R267" s="2"/>
    </row>
    <row r="268" spans="1:18" ht="22.5">
      <c r="A268">
        <v>13</v>
      </c>
      <c r="B268">
        <v>12</v>
      </c>
      <c r="C268">
        <v>2020</v>
      </c>
      <c r="D268">
        <v>252</v>
      </c>
      <c r="G268" s="15">
        <v>252</v>
      </c>
      <c r="H268" s="20" t="s">
        <v>281</v>
      </c>
      <c r="I268" s="23">
        <v>30</v>
      </c>
      <c r="J268" s="23" t="s">
        <v>25</v>
      </c>
      <c r="K268" s="15"/>
      <c r="L268" s="7"/>
      <c r="M268" s="2"/>
      <c r="N268" s="2"/>
      <c r="O268" s="29">
        <f>(IF(AND(J268&gt;0,J268&lt;=I268),J268,I268)*(L268-M268+N268))</f>
        <v>0</v>
      </c>
      <c r="P268" s="12"/>
      <c r="Q268" s="2"/>
      <c r="R268" s="2"/>
    </row>
    <row r="269" spans="1:18" ht="22.5">
      <c r="A269">
        <v>13</v>
      </c>
      <c r="B269">
        <v>12</v>
      </c>
      <c r="C269">
        <v>2020</v>
      </c>
      <c r="D269">
        <v>253</v>
      </c>
      <c r="G269" s="15">
        <v>253</v>
      </c>
      <c r="H269" s="20" t="s">
        <v>282</v>
      </c>
      <c r="I269" s="23">
        <v>25</v>
      </c>
      <c r="J269" s="23" t="s">
        <v>25</v>
      </c>
      <c r="K269" s="15"/>
      <c r="L269" s="7"/>
      <c r="M269" s="2"/>
      <c r="N269" s="2"/>
      <c r="O269" s="29">
        <f>(IF(AND(J269&gt;0,J269&lt;=I269),J269,I269)*(L269-M269+N269))</f>
        <v>0</v>
      </c>
      <c r="P269" s="12"/>
      <c r="Q269" s="2"/>
      <c r="R269" s="2"/>
    </row>
    <row r="270" spans="1:18" ht="22.5">
      <c r="A270">
        <v>13</v>
      </c>
      <c r="B270">
        <v>12</v>
      </c>
      <c r="C270">
        <v>2020</v>
      </c>
      <c r="D270">
        <v>254</v>
      </c>
      <c r="G270" s="15">
        <v>254</v>
      </c>
      <c r="H270" s="20" t="s">
        <v>283</v>
      </c>
      <c r="I270" s="23">
        <v>100</v>
      </c>
      <c r="J270" s="23" t="s">
        <v>25</v>
      </c>
      <c r="K270" s="15"/>
      <c r="L270" s="7"/>
      <c r="M270" s="2"/>
      <c r="N270" s="2"/>
      <c r="O270" s="29">
        <f>(IF(AND(J270&gt;0,J270&lt;=I270),J270,I270)*(L270-M270+N270))</f>
        <v>0</v>
      </c>
      <c r="P270" s="12"/>
      <c r="Q270" s="2"/>
      <c r="R270" s="2"/>
    </row>
    <row r="271" spans="1:18" ht="22.5">
      <c r="A271">
        <v>13</v>
      </c>
      <c r="B271">
        <v>12</v>
      </c>
      <c r="C271">
        <v>2020</v>
      </c>
      <c r="D271">
        <v>255</v>
      </c>
      <c r="G271" s="15">
        <v>255</v>
      </c>
      <c r="H271" s="20" t="s">
        <v>284</v>
      </c>
      <c r="I271" s="23">
        <v>2000</v>
      </c>
      <c r="J271" s="23" t="s">
        <v>25</v>
      </c>
      <c r="K271" s="15"/>
      <c r="L271" s="7"/>
      <c r="M271" s="2"/>
      <c r="N271" s="2"/>
      <c r="O271" s="29">
        <f>(IF(AND(J271&gt;0,J271&lt;=I271),J271,I271)*(L271-M271+N271))</f>
        <v>0</v>
      </c>
      <c r="P271" s="12"/>
      <c r="Q271" s="2"/>
      <c r="R271" s="2"/>
    </row>
    <row r="272" spans="1:18" ht="45">
      <c r="A272">
        <v>13</v>
      </c>
      <c r="B272">
        <v>12</v>
      </c>
      <c r="C272">
        <v>2020</v>
      </c>
      <c r="D272">
        <v>256</v>
      </c>
      <c r="G272" s="15">
        <v>256</v>
      </c>
      <c r="H272" s="20" t="s">
        <v>285</v>
      </c>
      <c r="I272" s="23">
        <v>2400</v>
      </c>
      <c r="J272" s="23" t="s">
        <v>27</v>
      </c>
      <c r="K272" s="15"/>
      <c r="L272" s="7"/>
      <c r="M272" s="2"/>
      <c r="N272" s="2"/>
      <c r="O272" s="29">
        <f>(IF(AND(J272&gt;0,J272&lt;=I272),J272,I272)*(L272-M272+N272))</f>
        <v>0</v>
      </c>
      <c r="P272" s="12"/>
      <c r="Q272" s="2"/>
      <c r="R272" s="2"/>
    </row>
    <row r="273" spans="1:18" ht="33.75">
      <c r="A273">
        <v>13</v>
      </c>
      <c r="B273">
        <v>12</v>
      </c>
      <c r="C273">
        <v>2020</v>
      </c>
      <c r="D273">
        <v>257</v>
      </c>
      <c r="G273" s="15">
        <v>257</v>
      </c>
      <c r="H273" s="20" t="s">
        <v>286</v>
      </c>
      <c r="I273" s="23">
        <v>140</v>
      </c>
      <c r="J273" s="23" t="s">
        <v>25</v>
      </c>
      <c r="K273" s="15"/>
      <c r="L273" s="7"/>
      <c r="M273" s="2"/>
      <c r="N273" s="2"/>
      <c r="O273" s="29">
        <f>(IF(AND(J273&gt;0,J273&lt;=I273),J273,I273)*(L273-M273+N273))</f>
        <v>0</v>
      </c>
      <c r="P273" s="12"/>
      <c r="Q273" s="2"/>
      <c r="R273" s="2"/>
    </row>
    <row r="274" spans="1:18" ht="33.75">
      <c r="A274">
        <v>13</v>
      </c>
      <c r="B274">
        <v>12</v>
      </c>
      <c r="C274">
        <v>2020</v>
      </c>
      <c r="D274">
        <v>258</v>
      </c>
      <c r="G274" s="15">
        <v>258</v>
      </c>
      <c r="H274" s="20" t="s">
        <v>287</v>
      </c>
      <c r="I274" s="23">
        <v>150</v>
      </c>
      <c r="J274" s="23" t="s">
        <v>25</v>
      </c>
      <c r="K274" s="15"/>
      <c r="L274" s="7"/>
      <c r="M274" s="2"/>
      <c r="N274" s="2"/>
      <c r="O274" s="29">
        <f>(IF(AND(J274&gt;0,J274&lt;=I274),J274,I274)*(L274-M274+N274))</f>
        <v>0</v>
      </c>
      <c r="P274" s="12"/>
      <c r="Q274" s="2"/>
      <c r="R274" s="2"/>
    </row>
    <row r="275" spans="1:18" ht="15">
      <c r="A275">
        <v>13</v>
      </c>
      <c r="B275">
        <v>12</v>
      </c>
      <c r="C275">
        <v>2020</v>
      </c>
      <c r="D275">
        <v>259</v>
      </c>
      <c r="G275" s="15">
        <v>259</v>
      </c>
      <c r="H275" s="20" t="s">
        <v>288</v>
      </c>
      <c r="I275" s="23">
        <v>50</v>
      </c>
      <c r="J275" s="23" t="s">
        <v>35</v>
      </c>
      <c r="K275" s="15"/>
      <c r="L275" s="7"/>
      <c r="M275" s="2"/>
      <c r="N275" s="2"/>
      <c r="O275" s="29">
        <f>(IF(AND(J275&gt;0,J275&lt;=I275),J275,I275)*(L275-M275+N275))</f>
        <v>0</v>
      </c>
      <c r="P275" s="12"/>
      <c r="Q275" s="2"/>
      <c r="R275" s="2"/>
    </row>
    <row r="276" spans="1:18" ht="15">
      <c r="A276">
        <v>13</v>
      </c>
      <c r="B276">
        <v>12</v>
      </c>
      <c r="C276">
        <v>2020</v>
      </c>
      <c r="D276">
        <v>260</v>
      </c>
      <c r="G276" s="15">
        <v>260</v>
      </c>
      <c r="H276" s="20" t="s">
        <v>289</v>
      </c>
      <c r="I276" s="23">
        <v>20</v>
      </c>
      <c r="J276" s="23" t="s">
        <v>35</v>
      </c>
      <c r="K276" s="15"/>
      <c r="L276" s="7"/>
      <c r="M276" s="2"/>
      <c r="N276" s="2"/>
      <c r="O276" s="29">
        <f>(IF(AND(J276&gt;0,J276&lt;=I276),J276,I276)*(L276-M276+N276))</f>
        <v>0</v>
      </c>
      <c r="P276" s="12"/>
      <c r="Q276" s="2"/>
      <c r="R276" s="2"/>
    </row>
    <row r="277" spans="1:18" ht="22.5">
      <c r="A277">
        <v>13</v>
      </c>
      <c r="B277">
        <v>12</v>
      </c>
      <c r="C277">
        <v>2020</v>
      </c>
      <c r="D277">
        <v>261</v>
      </c>
      <c r="G277" s="15">
        <v>261</v>
      </c>
      <c r="H277" s="20" t="s">
        <v>290</v>
      </c>
      <c r="I277" s="23">
        <v>100</v>
      </c>
      <c r="J277" s="23" t="s">
        <v>25</v>
      </c>
      <c r="K277" s="15"/>
      <c r="L277" s="7"/>
      <c r="M277" s="2"/>
      <c r="N277" s="2"/>
      <c r="O277" s="29">
        <f>(IF(AND(J277&gt;0,J277&lt;=I277),J277,I277)*(L277-M277+N277))</f>
        <v>0</v>
      </c>
      <c r="P277" s="12"/>
      <c r="Q277" s="2"/>
      <c r="R277" s="2"/>
    </row>
    <row r="278" spans="1:18" ht="15">
      <c r="A278">
        <v>13</v>
      </c>
      <c r="B278">
        <v>12</v>
      </c>
      <c r="C278">
        <v>2020</v>
      </c>
      <c r="D278">
        <v>262</v>
      </c>
      <c r="G278" s="15">
        <v>262</v>
      </c>
      <c r="H278" s="20" t="s">
        <v>291</v>
      </c>
      <c r="I278" s="23">
        <v>1000</v>
      </c>
      <c r="J278" s="23" t="s">
        <v>292</v>
      </c>
      <c r="K278" s="15"/>
      <c r="L278" s="7"/>
      <c r="M278" s="2"/>
      <c r="N278" s="2"/>
      <c r="O278" s="29">
        <f>(IF(AND(J278&gt;0,J278&lt;=I278),J278,I278)*(L278-M278+N278))</f>
        <v>0</v>
      </c>
      <c r="P278" s="12"/>
      <c r="Q278" s="2"/>
      <c r="R278" s="2"/>
    </row>
    <row r="279" spans="1:18" ht="15">
      <c r="A279">
        <v>13</v>
      </c>
      <c r="B279">
        <v>12</v>
      </c>
      <c r="C279">
        <v>2020</v>
      </c>
      <c r="D279">
        <v>263</v>
      </c>
      <c r="G279" s="15">
        <v>263</v>
      </c>
      <c r="H279" s="20" t="s">
        <v>293</v>
      </c>
      <c r="I279" s="23">
        <v>1000</v>
      </c>
      <c r="J279" s="23" t="s">
        <v>25</v>
      </c>
      <c r="K279" s="15"/>
      <c r="L279" s="7"/>
      <c r="M279" s="2"/>
      <c r="N279" s="2"/>
      <c r="O279" s="29">
        <f>(IF(AND(J279&gt;0,J279&lt;=I279),J279,I279)*(L279-M279+N279))</f>
        <v>0</v>
      </c>
      <c r="P279" s="12"/>
      <c r="Q279" s="2"/>
      <c r="R279" s="2"/>
    </row>
    <row r="280" spans="1:18" ht="22.5">
      <c r="A280">
        <v>13</v>
      </c>
      <c r="B280">
        <v>12</v>
      </c>
      <c r="C280">
        <v>2020</v>
      </c>
      <c r="D280">
        <v>264</v>
      </c>
      <c r="G280" s="15">
        <v>264</v>
      </c>
      <c r="H280" s="20" t="s">
        <v>294</v>
      </c>
      <c r="I280" s="23">
        <v>20</v>
      </c>
      <c r="J280" s="23" t="s">
        <v>25</v>
      </c>
      <c r="K280" s="15"/>
      <c r="L280" s="7"/>
      <c r="M280" s="2"/>
      <c r="N280" s="2"/>
      <c r="O280" s="29">
        <f>(IF(AND(J280&gt;0,J280&lt;=I280),J280,I280)*(L280-M280+N280))</f>
        <v>0</v>
      </c>
      <c r="P280" s="12"/>
      <c r="Q280" s="2"/>
      <c r="R280" s="2"/>
    </row>
    <row r="281" spans="1:18" ht="22.5">
      <c r="A281">
        <v>13</v>
      </c>
      <c r="B281">
        <v>12</v>
      </c>
      <c r="C281">
        <v>2020</v>
      </c>
      <c r="D281">
        <v>265</v>
      </c>
      <c r="G281" s="15">
        <v>265</v>
      </c>
      <c r="H281" s="20" t="s">
        <v>295</v>
      </c>
      <c r="I281" s="23">
        <v>20</v>
      </c>
      <c r="J281" s="23" t="s">
        <v>25</v>
      </c>
      <c r="K281" s="15"/>
      <c r="L281" s="7"/>
      <c r="M281" s="2"/>
      <c r="N281" s="2"/>
      <c r="O281" s="29">
        <f>(IF(AND(J281&gt;0,J281&lt;=I281),J281,I281)*(L281-M281+N281))</f>
        <v>0</v>
      </c>
      <c r="P281" s="12"/>
      <c r="Q281" s="2"/>
      <c r="R281" s="2"/>
    </row>
    <row r="282" spans="1:18" ht="56.25">
      <c r="A282">
        <v>13</v>
      </c>
      <c r="B282">
        <v>12</v>
      </c>
      <c r="C282">
        <v>2020</v>
      </c>
      <c r="D282">
        <v>266</v>
      </c>
      <c r="G282" s="15">
        <v>266</v>
      </c>
      <c r="H282" s="20" t="s">
        <v>296</v>
      </c>
      <c r="I282" s="23">
        <v>200</v>
      </c>
      <c r="J282" s="23" t="s">
        <v>27</v>
      </c>
      <c r="K282" s="15"/>
      <c r="L282" s="7"/>
      <c r="M282" s="2"/>
      <c r="N282" s="2"/>
      <c r="O282" s="29">
        <f>(IF(AND(J282&gt;0,J282&lt;=I282),J282,I282)*(L282-M282+N282))</f>
        <v>0</v>
      </c>
      <c r="P282" s="12"/>
      <c r="Q282" s="2"/>
      <c r="R282" s="2"/>
    </row>
    <row r="283" spans="1:18" ht="33.75">
      <c r="A283">
        <v>13</v>
      </c>
      <c r="B283">
        <v>12</v>
      </c>
      <c r="C283">
        <v>2020</v>
      </c>
      <c r="D283">
        <v>267</v>
      </c>
      <c r="G283" s="15">
        <v>267</v>
      </c>
      <c r="H283" s="20" t="s">
        <v>297</v>
      </c>
      <c r="I283" s="23">
        <v>200</v>
      </c>
      <c r="J283" s="23" t="s">
        <v>23</v>
      </c>
      <c r="K283" s="15"/>
      <c r="L283" s="7"/>
      <c r="M283" s="2"/>
      <c r="N283" s="2"/>
      <c r="O283" s="29">
        <f>(IF(AND(J283&gt;0,J283&lt;=I283),J283,I283)*(L283-M283+N283))</f>
        <v>0</v>
      </c>
      <c r="P283" s="12"/>
      <c r="Q283" s="2"/>
      <c r="R283" s="2"/>
    </row>
    <row r="284" spans="1:18" ht="22.5">
      <c r="A284">
        <v>13</v>
      </c>
      <c r="B284">
        <v>12</v>
      </c>
      <c r="C284">
        <v>2020</v>
      </c>
      <c r="D284">
        <v>268</v>
      </c>
      <c r="G284" s="15">
        <v>268</v>
      </c>
      <c r="H284" s="20" t="s">
        <v>298</v>
      </c>
      <c r="I284" s="23">
        <v>500</v>
      </c>
      <c r="J284" s="23" t="s">
        <v>23</v>
      </c>
      <c r="K284" s="15"/>
      <c r="L284" s="7"/>
      <c r="M284" s="2"/>
      <c r="N284" s="2"/>
      <c r="O284" s="29">
        <f>(IF(AND(J284&gt;0,J284&lt;=I284),J284,I284)*(L284-M284+N284))</f>
        <v>0</v>
      </c>
      <c r="P284" s="12"/>
      <c r="Q284" s="2"/>
      <c r="R284" s="2"/>
    </row>
    <row r="285" spans="1:18" ht="22.5">
      <c r="A285">
        <v>13</v>
      </c>
      <c r="B285">
        <v>12</v>
      </c>
      <c r="C285">
        <v>2020</v>
      </c>
      <c r="D285">
        <v>269</v>
      </c>
      <c r="G285" s="15">
        <v>269</v>
      </c>
      <c r="H285" s="20" t="s">
        <v>299</v>
      </c>
      <c r="I285" s="23">
        <v>2000</v>
      </c>
      <c r="J285" s="23" t="s">
        <v>23</v>
      </c>
      <c r="K285" s="15"/>
      <c r="L285" s="7"/>
      <c r="M285" s="2"/>
      <c r="N285" s="2"/>
      <c r="O285" s="29">
        <f>(IF(AND(J285&gt;0,J285&lt;=I285),J285,I285)*(L285-M285+N285))</f>
        <v>0</v>
      </c>
      <c r="P285" s="12"/>
      <c r="Q285" s="2"/>
      <c r="R285" s="2"/>
    </row>
    <row r="286" spans="1:18" ht="22.5">
      <c r="A286">
        <v>13</v>
      </c>
      <c r="B286">
        <v>12</v>
      </c>
      <c r="C286">
        <v>2020</v>
      </c>
      <c r="D286">
        <v>270</v>
      </c>
      <c r="G286" s="15">
        <v>270</v>
      </c>
      <c r="H286" s="20" t="s">
        <v>300</v>
      </c>
      <c r="I286" s="23">
        <v>500</v>
      </c>
      <c r="J286" s="23" t="s">
        <v>23</v>
      </c>
      <c r="K286" s="15"/>
      <c r="L286" s="7"/>
      <c r="M286" s="2"/>
      <c r="N286" s="2"/>
      <c r="O286" s="29">
        <f>(IF(AND(J286&gt;0,J286&lt;=I286),J286,I286)*(L286-M286+N286))</f>
        <v>0</v>
      </c>
      <c r="P286" s="12"/>
      <c r="Q286" s="2"/>
      <c r="R286" s="2"/>
    </row>
    <row r="287" spans="1:18" ht="22.5">
      <c r="A287">
        <v>13</v>
      </c>
      <c r="B287">
        <v>12</v>
      </c>
      <c r="C287">
        <v>2020</v>
      </c>
      <c r="D287">
        <v>271</v>
      </c>
      <c r="G287" s="15">
        <v>271</v>
      </c>
      <c r="H287" s="20" t="s">
        <v>301</v>
      </c>
      <c r="I287" s="23">
        <v>500</v>
      </c>
      <c r="J287" s="23" t="s">
        <v>23</v>
      </c>
      <c r="K287" s="15"/>
      <c r="L287" s="7"/>
      <c r="M287" s="2"/>
      <c r="N287" s="2"/>
      <c r="O287" s="29">
        <f>(IF(AND(J287&gt;0,J287&lt;=I287),J287,I287)*(L287-M287+N287))</f>
        <v>0</v>
      </c>
      <c r="P287" s="12"/>
      <c r="Q287" s="2"/>
      <c r="R287" s="2"/>
    </row>
    <row r="288" spans="1:18" ht="15">
      <c r="A288">
        <v>13</v>
      </c>
      <c r="B288">
        <v>12</v>
      </c>
      <c r="C288">
        <v>2020</v>
      </c>
      <c r="D288">
        <v>272</v>
      </c>
      <c r="G288" s="15">
        <v>272</v>
      </c>
      <c r="H288" s="20" t="s">
        <v>302</v>
      </c>
      <c r="I288" s="23">
        <v>200</v>
      </c>
      <c r="J288" s="23" t="s">
        <v>23</v>
      </c>
      <c r="K288" s="15"/>
      <c r="L288" s="7"/>
      <c r="M288" s="2"/>
      <c r="N288" s="2"/>
      <c r="O288" s="29">
        <f>(IF(AND(J288&gt;0,J288&lt;=I288),J288,I288)*(L288-M288+N288))</f>
        <v>0</v>
      </c>
      <c r="P288" s="12"/>
      <c r="Q288" s="2"/>
      <c r="R288" s="2"/>
    </row>
    <row r="289" spans="1:18" ht="22.5">
      <c r="A289">
        <v>13</v>
      </c>
      <c r="B289">
        <v>12</v>
      </c>
      <c r="C289">
        <v>2020</v>
      </c>
      <c r="D289">
        <v>273</v>
      </c>
      <c r="G289" s="15">
        <v>273</v>
      </c>
      <c r="H289" s="20" t="s">
        <v>303</v>
      </c>
      <c r="I289" s="23">
        <v>300</v>
      </c>
      <c r="J289" s="23" t="s">
        <v>23</v>
      </c>
      <c r="K289" s="15"/>
      <c r="L289" s="7"/>
      <c r="M289" s="2"/>
      <c r="N289" s="2"/>
      <c r="O289" s="29">
        <f>(IF(AND(J289&gt;0,J289&lt;=I289),J289,I289)*(L289-M289+N289))</f>
        <v>0</v>
      </c>
      <c r="P289" s="12"/>
      <c r="Q289" s="2"/>
      <c r="R289" s="2"/>
    </row>
    <row r="290" spans="1:18" ht="22.5">
      <c r="A290">
        <v>13</v>
      </c>
      <c r="B290">
        <v>12</v>
      </c>
      <c r="C290">
        <v>2020</v>
      </c>
      <c r="D290">
        <v>274</v>
      </c>
      <c r="G290" s="15">
        <v>274</v>
      </c>
      <c r="H290" s="20" t="s">
        <v>304</v>
      </c>
      <c r="I290" s="23">
        <v>500</v>
      </c>
      <c r="J290" s="23" t="s">
        <v>25</v>
      </c>
      <c r="K290" s="15"/>
      <c r="L290" s="7"/>
      <c r="M290" s="2"/>
      <c r="N290" s="2"/>
      <c r="O290" s="29">
        <f>(IF(AND(J290&gt;0,J290&lt;=I290),J290,I290)*(L290-M290+N290))</f>
        <v>0</v>
      </c>
      <c r="P290" s="12"/>
      <c r="Q290" s="2"/>
      <c r="R290" s="2"/>
    </row>
    <row r="291" spans="1:18" ht="22.5">
      <c r="A291">
        <v>13</v>
      </c>
      <c r="B291">
        <v>12</v>
      </c>
      <c r="C291">
        <v>2020</v>
      </c>
      <c r="D291">
        <v>275</v>
      </c>
      <c r="G291" s="15">
        <v>275</v>
      </c>
      <c r="H291" s="20" t="s">
        <v>305</v>
      </c>
      <c r="I291" s="23">
        <v>2000</v>
      </c>
      <c r="J291" s="23" t="s">
        <v>23</v>
      </c>
      <c r="K291" s="15"/>
      <c r="L291" s="7"/>
      <c r="M291" s="2"/>
      <c r="N291" s="2"/>
      <c r="O291" s="29">
        <f>(IF(AND(J291&gt;0,J291&lt;=I291),J291,I291)*(L291-M291+N291))</f>
        <v>0</v>
      </c>
      <c r="P291" s="12"/>
      <c r="Q291" s="2"/>
      <c r="R291" s="2"/>
    </row>
    <row r="292" spans="1:18" ht="22.5">
      <c r="A292">
        <v>13</v>
      </c>
      <c r="B292">
        <v>12</v>
      </c>
      <c r="C292">
        <v>2020</v>
      </c>
      <c r="D292">
        <v>276</v>
      </c>
      <c r="G292" s="15">
        <v>276</v>
      </c>
      <c r="H292" s="20" t="s">
        <v>306</v>
      </c>
      <c r="I292" s="23">
        <v>50</v>
      </c>
      <c r="J292" s="23" t="s">
        <v>23</v>
      </c>
      <c r="K292" s="15"/>
      <c r="L292" s="7"/>
      <c r="M292" s="2"/>
      <c r="N292" s="2"/>
      <c r="O292" s="29">
        <f>(IF(AND(J292&gt;0,J292&lt;=I292),J292,I292)*(L292-M292+N292))</f>
        <v>0</v>
      </c>
      <c r="P292" s="12"/>
      <c r="Q292" s="2"/>
      <c r="R292" s="2"/>
    </row>
    <row r="293" spans="1:18" ht="22.5">
      <c r="A293">
        <v>13</v>
      </c>
      <c r="B293">
        <v>12</v>
      </c>
      <c r="C293">
        <v>2020</v>
      </c>
      <c r="D293">
        <v>277</v>
      </c>
      <c r="G293" s="15">
        <v>277</v>
      </c>
      <c r="H293" s="20" t="s">
        <v>307</v>
      </c>
      <c r="I293" s="23">
        <v>50</v>
      </c>
      <c r="J293" s="23" t="s">
        <v>23</v>
      </c>
      <c r="K293" s="15"/>
      <c r="L293" s="7"/>
      <c r="M293" s="2"/>
      <c r="N293" s="2"/>
      <c r="O293" s="29">
        <f>(IF(AND(J293&gt;0,J293&lt;=I293),J293,I293)*(L293-M293+N293))</f>
        <v>0</v>
      </c>
      <c r="P293" s="12"/>
      <c r="Q293" s="2"/>
      <c r="R293" s="2"/>
    </row>
    <row r="294" spans="1:18" ht="56.25">
      <c r="A294">
        <v>13</v>
      </c>
      <c r="B294">
        <v>12</v>
      </c>
      <c r="C294">
        <v>2020</v>
      </c>
      <c r="D294">
        <v>278</v>
      </c>
      <c r="G294" s="15">
        <v>278</v>
      </c>
      <c r="H294" s="20" t="s">
        <v>308</v>
      </c>
      <c r="I294" s="23">
        <v>100</v>
      </c>
      <c r="J294" s="23" t="s">
        <v>27</v>
      </c>
      <c r="K294" s="15"/>
      <c r="L294" s="7"/>
      <c r="M294" s="2"/>
      <c r="N294" s="2"/>
      <c r="O294" s="29">
        <f>(IF(AND(J294&gt;0,J294&lt;=I294),J294,I294)*(L294-M294+N294))</f>
        <v>0</v>
      </c>
      <c r="P294" s="12"/>
      <c r="Q294" s="2"/>
      <c r="R294" s="2"/>
    </row>
    <row r="295" spans="1:18" ht="56.25">
      <c r="A295">
        <v>13</v>
      </c>
      <c r="B295">
        <v>12</v>
      </c>
      <c r="C295">
        <v>2020</v>
      </c>
      <c r="D295">
        <v>279</v>
      </c>
      <c r="G295" s="15">
        <v>279</v>
      </c>
      <c r="H295" s="20" t="s">
        <v>309</v>
      </c>
      <c r="I295" s="23">
        <v>50</v>
      </c>
      <c r="J295" s="23" t="s">
        <v>23</v>
      </c>
      <c r="K295" s="15"/>
      <c r="L295" s="7"/>
      <c r="M295" s="2"/>
      <c r="N295" s="2"/>
      <c r="O295" s="29">
        <f>(IF(AND(J295&gt;0,J295&lt;=I295),J295,I295)*(L295-M295+N295))</f>
        <v>0</v>
      </c>
      <c r="P295" s="12"/>
      <c r="Q295" s="2"/>
      <c r="R295" s="2"/>
    </row>
    <row r="296" spans="1:18" ht="22.5">
      <c r="A296">
        <v>13</v>
      </c>
      <c r="B296">
        <v>12</v>
      </c>
      <c r="C296">
        <v>2020</v>
      </c>
      <c r="D296">
        <v>280</v>
      </c>
      <c r="G296" s="15">
        <v>280</v>
      </c>
      <c r="H296" s="20" t="s">
        <v>310</v>
      </c>
      <c r="I296" s="23">
        <v>80</v>
      </c>
      <c r="J296" s="23" t="s">
        <v>23</v>
      </c>
      <c r="K296" s="15"/>
      <c r="L296" s="7"/>
      <c r="M296" s="2"/>
      <c r="N296" s="2"/>
      <c r="O296" s="29">
        <f>(IF(AND(J296&gt;0,J296&lt;=I296),J296,I296)*(L296-M296+N296))</f>
        <v>0</v>
      </c>
      <c r="P296" s="12"/>
      <c r="Q296" s="2"/>
      <c r="R296" s="2"/>
    </row>
    <row r="297" spans="1:18" ht="33.75">
      <c r="A297">
        <v>13</v>
      </c>
      <c r="B297">
        <v>12</v>
      </c>
      <c r="C297">
        <v>2020</v>
      </c>
      <c r="D297">
        <v>281</v>
      </c>
      <c r="G297" s="15">
        <v>281</v>
      </c>
      <c r="H297" s="20" t="s">
        <v>311</v>
      </c>
      <c r="I297" s="23">
        <v>10</v>
      </c>
      <c r="J297" s="23" t="s">
        <v>27</v>
      </c>
      <c r="K297" s="15"/>
      <c r="L297" s="7"/>
      <c r="M297" s="2"/>
      <c r="N297" s="2"/>
      <c r="O297" s="29">
        <f>(IF(AND(J297&gt;0,J297&lt;=I297),J297,I297)*(L297-M297+N297))</f>
        <v>0</v>
      </c>
      <c r="P297" s="12"/>
      <c r="Q297" s="2"/>
      <c r="R297" s="2"/>
    </row>
    <row r="298" spans="1:18" ht="33.75">
      <c r="A298">
        <v>13</v>
      </c>
      <c r="B298">
        <v>12</v>
      </c>
      <c r="C298">
        <v>2020</v>
      </c>
      <c r="D298">
        <v>282</v>
      </c>
      <c r="G298" s="15">
        <v>282</v>
      </c>
      <c r="H298" s="20" t="s">
        <v>312</v>
      </c>
      <c r="I298" s="23">
        <v>1000</v>
      </c>
      <c r="J298" s="23" t="s">
        <v>27</v>
      </c>
      <c r="K298" s="15"/>
      <c r="L298" s="7"/>
      <c r="M298" s="2"/>
      <c r="N298" s="2"/>
      <c r="O298" s="29">
        <f>(IF(AND(J298&gt;0,J298&lt;=I298),J298,I298)*(L298-M298+N298))</f>
        <v>0</v>
      </c>
      <c r="P298" s="12"/>
      <c r="Q298" s="2"/>
      <c r="R298" s="2"/>
    </row>
    <row r="299" spans="1:18" ht="33.75">
      <c r="A299">
        <v>13</v>
      </c>
      <c r="B299">
        <v>12</v>
      </c>
      <c r="C299">
        <v>2020</v>
      </c>
      <c r="D299">
        <v>283</v>
      </c>
      <c r="G299" s="15">
        <v>283</v>
      </c>
      <c r="H299" s="20" t="s">
        <v>313</v>
      </c>
      <c r="I299" s="23">
        <v>200</v>
      </c>
      <c r="J299" s="23" t="s">
        <v>23</v>
      </c>
      <c r="K299" s="15"/>
      <c r="L299" s="7"/>
      <c r="M299" s="2"/>
      <c r="N299" s="2"/>
      <c r="O299" s="29">
        <f>(IF(AND(J299&gt;0,J299&lt;=I299),J299,I299)*(L299-M299+N299))</f>
        <v>0</v>
      </c>
      <c r="P299" s="12"/>
      <c r="Q299" s="2"/>
      <c r="R299" s="2"/>
    </row>
    <row r="300" spans="1:18" ht="33.75">
      <c r="A300">
        <v>13</v>
      </c>
      <c r="B300">
        <v>12</v>
      </c>
      <c r="C300">
        <v>2020</v>
      </c>
      <c r="D300">
        <v>284</v>
      </c>
      <c r="G300" s="15">
        <v>284</v>
      </c>
      <c r="H300" s="20" t="s">
        <v>314</v>
      </c>
      <c r="I300" s="23">
        <v>200</v>
      </c>
      <c r="J300" s="23" t="s">
        <v>23</v>
      </c>
      <c r="K300" s="15"/>
      <c r="L300" s="7"/>
      <c r="M300" s="2"/>
      <c r="N300" s="2"/>
      <c r="O300" s="29">
        <f>(IF(AND(J300&gt;0,J300&lt;=I300),J300,I300)*(L300-M300+N300))</f>
        <v>0</v>
      </c>
      <c r="P300" s="12"/>
      <c r="Q300" s="2"/>
      <c r="R300" s="2"/>
    </row>
    <row r="301" spans="1:18" ht="15">
      <c r="A301">
        <v>13</v>
      </c>
      <c r="B301">
        <v>12</v>
      </c>
      <c r="C301">
        <v>2020</v>
      </c>
      <c r="D301">
        <v>285</v>
      </c>
      <c r="G301" s="15">
        <v>285</v>
      </c>
      <c r="H301" s="20" t="s">
        <v>315</v>
      </c>
      <c r="I301" s="23">
        <v>50</v>
      </c>
      <c r="J301" s="23" t="s">
        <v>23</v>
      </c>
      <c r="K301" s="15"/>
      <c r="L301" s="7"/>
      <c r="M301" s="2"/>
      <c r="N301" s="2"/>
      <c r="O301" s="29">
        <f>(IF(AND(J301&gt;0,J301&lt;=I301),J301,I301)*(L301-M301+N301))</f>
        <v>0</v>
      </c>
      <c r="P301" s="12"/>
      <c r="Q301" s="2"/>
      <c r="R301" s="2"/>
    </row>
    <row r="302" spans="1:18" ht="15">
      <c r="A302">
        <v>13</v>
      </c>
      <c r="B302">
        <v>12</v>
      </c>
      <c r="C302">
        <v>2020</v>
      </c>
      <c r="D302">
        <v>286</v>
      </c>
      <c r="G302" s="15">
        <v>286</v>
      </c>
      <c r="H302" s="20" t="s">
        <v>316</v>
      </c>
      <c r="I302" s="23">
        <v>50</v>
      </c>
      <c r="J302" s="23" t="s">
        <v>23</v>
      </c>
      <c r="K302" s="15"/>
      <c r="L302" s="7"/>
      <c r="M302" s="2"/>
      <c r="N302" s="2"/>
      <c r="O302" s="29">
        <f>(IF(AND(J302&gt;0,J302&lt;=I302),J302,I302)*(L302-M302+N302))</f>
        <v>0</v>
      </c>
      <c r="P302" s="12"/>
      <c r="Q302" s="2"/>
      <c r="R302" s="2"/>
    </row>
    <row r="303" spans="1:18" ht="15">
      <c r="A303">
        <v>13</v>
      </c>
      <c r="B303">
        <v>12</v>
      </c>
      <c r="C303">
        <v>2020</v>
      </c>
      <c r="D303">
        <v>287</v>
      </c>
      <c r="G303" s="15">
        <v>287</v>
      </c>
      <c r="H303" s="20" t="s">
        <v>317</v>
      </c>
      <c r="I303" s="23">
        <v>50</v>
      </c>
      <c r="J303" s="23" t="s">
        <v>23</v>
      </c>
      <c r="K303" s="15"/>
      <c r="L303" s="7"/>
      <c r="M303" s="2"/>
      <c r="N303" s="2"/>
      <c r="O303" s="29">
        <f>(IF(AND(J303&gt;0,J303&lt;=I303),J303,I303)*(L303-M303+N303))</f>
        <v>0</v>
      </c>
      <c r="P303" s="12"/>
      <c r="Q303" s="2"/>
      <c r="R303" s="2"/>
    </row>
    <row r="304" spans="1:18" ht="22.5">
      <c r="A304">
        <v>13</v>
      </c>
      <c r="B304">
        <v>12</v>
      </c>
      <c r="C304">
        <v>2020</v>
      </c>
      <c r="D304">
        <v>288</v>
      </c>
      <c r="G304" s="15">
        <v>288</v>
      </c>
      <c r="H304" s="20" t="s">
        <v>318</v>
      </c>
      <c r="I304" s="23">
        <v>50</v>
      </c>
      <c r="J304" s="23" t="s">
        <v>35</v>
      </c>
      <c r="K304" s="15"/>
      <c r="L304" s="7"/>
      <c r="M304" s="2"/>
      <c r="N304" s="2"/>
      <c r="O304" s="29">
        <f>(IF(AND(J304&gt;0,J304&lt;=I304),J304,I304)*(L304-M304+N304))</f>
        <v>0</v>
      </c>
      <c r="P304" s="12"/>
      <c r="Q304" s="2"/>
      <c r="R304" s="2"/>
    </row>
    <row r="305" spans="1:18" ht="22.5">
      <c r="A305">
        <v>13</v>
      </c>
      <c r="B305">
        <v>12</v>
      </c>
      <c r="C305">
        <v>2020</v>
      </c>
      <c r="D305">
        <v>289</v>
      </c>
      <c r="G305" s="15">
        <v>289</v>
      </c>
      <c r="H305" s="20" t="s">
        <v>319</v>
      </c>
      <c r="I305" s="23">
        <v>50</v>
      </c>
      <c r="J305" s="23" t="s">
        <v>35</v>
      </c>
      <c r="K305" s="15"/>
      <c r="L305" s="7"/>
      <c r="M305" s="2"/>
      <c r="N305" s="2"/>
      <c r="O305" s="29">
        <f>(IF(AND(J305&gt;0,J305&lt;=I305),J305,I305)*(L305-M305+N305))</f>
        <v>0</v>
      </c>
      <c r="P305" s="12"/>
      <c r="Q305" s="2"/>
      <c r="R305" s="2"/>
    </row>
    <row r="306" spans="1:18" ht="22.5">
      <c r="A306">
        <v>13</v>
      </c>
      <c r="B306">
        <v>12</v>
      </c>
      <c r="C306">
        <v>2020</v>
      </c>
      <c r="D306">
        <v>290</v>
      </c>
      <c r="G306" s="15">
        <v>290</v>
      </c>
      <c r="H306" s="20" t="s">
        <v>320</v>
      </c>
      <c r="I306" s="23">
        <v>50</v>
      </c>
      <c r="J306" s="23" t="s">
        <v>35</v>
      </c>
      <c r="K306" s="15"/>
      <c r="L306" s="7"/>
      <c r="M306" s="2"/>
      <c r="N306" s="2"/>
      <c r="O306" s="29">
        <f>(IF(AND(J306&gt;0,J306&lt;=I306),J306,I306)*(L306-M306+N306))</f>
        <v>0</v>
      </c>
      <c r="P306" s="12"/>
      <c r="Q306" s="2"/>
      <c r="R306" s="2"/>
    </row>
    <row r="307" spans="1:18" ht="22.5">
      <c r="A307">
        <v>13</v>
      </c>
      <c r="B307">
        <v>12</v>
      </c>
      <c r="C307">
        <v>2020</v>
      </c>
      <c r="D307">
        <v>291</v>
      </c>
      <c r="G307" s="15">
        <v>291</v>
      </c>
      <c r="H307" s="20" t="s">
        <v>321</v>
      </c>
      <c r="I307" s="23">
        <v>6000</v>
      </c>
      <c r="J307" s="23" t="s">
        <v>23</v>
      </c>
      <c r="K307" s="15"/>
      <c r="L307" s="7"/>
      <c r="M307" s="2"/>
      <c r="N307" s="2"/>
      <c r="O307" s="29">
        <f>(IF(AND(J307&gt;0,J307&lt;=I307),J307,I307)*(L307-M307+N307))</f>
        <v>0</v>
      </c>
      <c r="P307" s="12"/>
      <c r="Q307" s="2"/>
      <c r="R307" s="2"/>
    </row>
    <row r="308" spans="1:18" ht="15">
      <c r="A308">
        <v>13</v>
      </c>
      <c r="B308">
        <v>12</v>
      </c>
      <c r="C308">
        <v>2020</v>
      </c>
      <c r="D308">
        <v>292</v>
      </c>
      <c r="G308" s="15">
        <v>292</v>
      </c>
      <c r="H308" s="20" t="s">
        <v>322</v>
      </c>
      <c r="I308" s="23">
        <v>50</v>
      </c>
      <c r="J308" s="23" t="s">
        <v>23</v>
      </c>
      <c r="K308" s="15"/>
      <c r="L308" s="7"/>
      <c r="M308" s="2"/>
      <c r="N308" s="2"/>
      <c r="O308" s="29">
        <f>(IF(AND(J308&gt;0,J308&lt;=I308),J308,I308)*(L308-M308+N308))</f>
        <v>0</v>
      </c>
      <c r="P308" s="12"/>
      <c r="Q308" s="2"/>
      <c r="R308" s="2"/>
    </row>
    <row r="309" spans="1:18" ht="22.5">
      <c r="A309">
        <v>13</v>
      </c>
      <c r="B309">
        <v>12</v>
      </c>
      <c r="C309">
        <v>2020</v>
      </c>
      <c r="D309">
        <v>293</v>
      </c>
      <c r="G309" s="15">
        <v>293</v>
      </c>
      <c r="H309" s="20" t="s">
        <v>323</v>
      </c>
      <c r="I309" s="23">
        <v>10</v>
      </c>
      <c r="J309" s="23" t="s">
        <v>23</v>
      </c>
      <c r="K309" s="15"/>
      <c r="L309" s="7"/>
      <c r="M309" s="2"/>
      <c r="N309" s="2"/>
      <c r="O309" s="29">
        <f>(IF(AND(J309&gt;0,J309&lt;=I309),J309,I309)*(L309-M309+N309))</f>
        <v>0</v>
      </c>
      <c r="P309" s="12"/>
      <c r="Q309" s="2"/>
      <c r="R309" s="2"/>
    </row>
    <row r="310" spans="1:18" ht="22.5">
      <c r="A310">
        <v>13</v>
      </c>
      <c r="B310">
        <v>12</v>
      </c>
      <c r="C310">
        <v>2020</v>
      </c>
      <c r="D310">
        <v>294</v>
      </c>
      <c r="G310" s="15">
        <v>294</v>
      </c>
      <c r="H310" s="20" t="s">
        <v>324</v>
      </c>
      <c r="I310" s="23">
        <v>10</v>
      </c>
      <c r="J310" s="23" t="s">
        <v>23</v>
      </c>
      <c r="K310" s="15"/>
      <c r="L310" s="7"/>
      <c r="M310" s="2"/>
      <c r="N310" s="2"/>
      <c r="O310" s="29">
        <f>(IF(AND(J310&gt;0,J310&lt;=I310),J310,I310)*(L310-M310+N310))</f>
        <v>0</v>
      </c>
      <c r="P310" s="12"/>
      <c r="Q310" s="2"/>
      <c r="R310" s="2"/>
    </row>
    <row r="311" spans="1:18" ht="15">
      <c r="A311">
        <v>13</v>
      </c>
      <c r="B311">
        <v>12</v>
      </c>
      <c r="C311">
        <v>2020</v>
      </c>
      <c r="D311">
        <v>295</v>
      </c>
      <c r="G311" s="15">
        <v>295</v>
      </c>
      <c r="H311" s="20" t="s">
        <v>325</v>
      </c>
      <c r="I311" s="23">
        <v>10</v>
      </c>
      <c r="J311" s="23" t="s">
        <v>23</v>
      </c>
      <c r="K311" s="15"/>
      <c r="L311" s="7"/>
      <c r="M311" s="2"/>
      <c r="N311" s="2"/>
      <c r="O311" s="29">
        <f>(IF(AND(J311&gt;0,J311&lt;=I311),J311,I311)*(L311-M311+N311))</f>
        <v>0</v>
      </c>
      <c r="P311" s="12"/>
      <c r="Q311" s="2"/>
      <c r="R311" s="2"/>
    </row>
    <row r="312" spans="1:18" ht="22.5">
      <c r="A312">
        <v>13</v>
      </c>
      <c r="B312">
        <v>12</v>
      </c>
      <c r="C312">
        <v>2020</v>
      </c>
      <c r="D312">
        <v>296</v>
      </c>
      <c r="G312" s="15">
        <v>296</v>
      </c>
      <c r="H312" s="20" t="s">
        <v>326</v>
      </c>
      <c r="I312" s="23">
        <v>10</v>
      </c>
      <c r="J312" s="23" t="s">
        <v>23</v>
      </c>
      <c r="K312" s="15"/>
      <c r="L312" s="7"/>
      <c r="M312" s="2"/>
      <c r="N312" s="2"/>
      <c r="O312" s="29">
        <f>(IF(AND(J312&gt;0,J312&lt;=I312),J312,I312)*(L312-M312+N312))</f>
        <v>0</v>
      </c>
      <c r="P312" s="12"/>
      <c r="Q312" s="2"/>
      <c r="R312" s="2"/>
    </row>
    <row r="313" spans="1:18" ht="22.5">
      <c r="A313">
        <v>13</v>
      </c>
      <c r="B313">
        <v>12</v>
      </c>
      <c r="C313">
        <v>2020</v>
      </c>
      <c r="D313">
        <v>297</v>
      </c>
      <c r="G313" s="15">
        <v>297</v>
      </c>
      <c r="H313" s="20" t="s">
        <v>327</v>
      </c>
      <c r="I313" s="23">
        <v>50</v>
      </c>
      <c r="J313" s="23" t="s">
        <v>25</v>
      </c>
      <c r="K313" s="15"/>
      <c r="L313" s="7"/>
      <c r="M313" s="2"/>
      <c r="N313" s="2"/>
      <c r="O313" s="29">
        <f>(IF(AND(J313&gt;0,J313&lt;=I313),J313,I313)*(L313-M313+N313))</f>
        <v>0</v>
      </c>
      <c r="P313" s="12"/>
      <c r="Q313" s="2"/>
      <c r="R313" s="2"/>
    </row>
    <row r="314" spans="1:18" ht="22.5">
      <c r="A314">
        <v>13</v>
      </c>
      <c r="B314">
        <v>12</v>
      </c>
      <c r="C314">
        <v>2020</v>
      </c>
      <c r="D314">
        <v>298</v>
      </c>
      <c r="G314" s="15">
        <v>298</v>
      </c>
      <c r="H314" s="20" t="s">
        <v>328</v>
      </c>
      <c r="I314" s="23">
        <v>100</v>
      </c>
      <c r="J314" s="23" t="s">
        <v>23</v>
      </c>
      <c r="K314" s="15"/>
      <c r="L314" s="7"/>
      <c r="M314" s="2"/>
      <c r="N314" s="2"/>
      <c r="O314" s="29">
        <f>(IF(AND(J314&gt;0,J314&lt;=I314),J314,I314)*(L314-M314+N314))</f>
        <v>0</v>
      </c>
      <c r="P314" s="12"/>
      <c r="Q314" s="2"/>
      <c r="R314" s="2"/>
    </row>
    <row r="315" spans="1:18" ht="22.5">
      <c r="A315">
        <v>13</v>
      </c>
      <c r="B315">
        <v>12</v>
      </c>
      <c r="C315">
        <v>2020</v>
      </c>
      <c r="D315">
        <v>299</v>
      </c>
      <c r="G315" s="15">
        <v>299</v>
      </c>
      <c r="H315" s="20" t="s">
        <v>329</v>
      </c>
      <c r="I315" s="23">
        <v>2000</v>
      </c>
      <c r="J315" s="23" t="s">
        <v>23</v>
      </c>
      <c r="K315" s="15"/>
      <c r="L315" s="7"/>
      <c r="M315" s="2"/>
      <c r="N315" s="2"/>
      <c r="O315" s="29">
        <f>(IF(AND(J315&gt;0,J315&lt;=I315),J315,I315)*(L315-M315+N315))</f>
        <v>0</v>
      </c>
      <c r="P315" s="12"/>
      <c r="Q315" s="2"/>
      <c r="R315" s="2"/>
    </row>
    <row r="316" spans="1:18" ht="15">
      <c r="A316">
        <v>13</v>
      </c>
      <c r="B316">
        <v>12</v>
      </c>
      <c r="C316">
        <v>2020</v>
      </c>
      <c r="D316">
        <v>300</v>
      </c>
      <c r="G316" s="15">
        <v>300</v>
      </c>
      <c r="H316" s="20" t="s">
        <v>330</v>
      </c>
      <c r="I316" s="23">
        <v>50</v>
      </c>
      <c r="J316" s="23" t="s">
        <v>23</v>
      </c>
      <c r="K316" s="15"/>
      <c r="L316" s="7"/>
      <c r="M316" s="2"/>
      <c r="N316" s="2"/>
      <c r="O316" s="29">
        <f>(IF(AND(J316&gt;0,J316&lt;=I316),J316,I316)*(L316-M316+N316))</f>
        <v>0</v>
      </c>
      <c r="P316" s="12"/>
      <c r="Q316" s="2"/>
      <c r="R316" s="2"/>
    </row>
    <row r="317" spans="1:18" ht="33.75">
      <c r="A317">
        <v>13</v>
      </c>
      <c r="B317">
        <v>12</v>
      </c>
      <c r="C317">
        <v>2020</v>
      </c>
      <c r="D317">
        <v>301</v>
      </c>
      <c r="G317" s="15">
        <v>301</v>
      </c>
      <c r="H317" s="20" t="s">
        <v>331</v>
      </c>
      <c r="I317" s="23">
        <v>50</v>
      </c>
      <c r="J317" s="23" t="s">
        <v>23</v>
      </c>
      <c r="K317" s="15"/>
      <c r="L317" s="7"/>
      <c r="M317" s="2"/>
      <c r="N317" s="2"/>
      <c r="O317" s="29">
        <f>(IF(AND(J317&gt;0,J317&lt;=I317),J317,I317)*(L317-M317+N317))</f>
        <v>0</v>
      </c>
      <c r="P317" s="12"/>
      <c r="Q317" s="2"/>
      <c r="R317" s="2"/>
    </row>
    <row r="318" spans="1:18" ht="22.5">
      <c r="A318">
        <v>13</v>
      </c>
      <c r="B318">
        <v>12</v>
      </c>
      <c r="C318">
        <v>2020</v>
      </c>
      <c r="D318">
        <v>302</v>
      </c>
      <c r="G318" s="15">
        <v>302</v>
      </c>
      <c r="H318" s="20" t="s">
        <v>332</v>
      </c>
      <c r="I318" s="23">
        <v>100</v>
      </c>
      <c r="J318" s="23" t="s">
        <v>23</v>
      </c>
      <c r="K318" s="15"/>
      <c r="L318" s="7"/>
      <c r="M318" s="2"/>
      <c r="N318" s="2"/>
      <c r="O318" s="29">
        <f>(IF(AND(J318&gt;0,J318&lt;=I318),J318,I318)*(L318-M318+N318))</f>
        <v>0</v>
      </c>
      <c r="P318" s="12"/>
      <c r="Q318" s="2"/>
      <c r="R318" s="2"/>
    </row>
    <row r="319" spans="1:18" ht="22.5">
      <c r="A319">
        <v>13</v>
      </c>
      <c r="B319">
        <v>12</v>
      </c>
      <c r="C319">
        <v>2020</v>
      </c>
      <c r="D319">
        <v>303</v>
      </c>
      <c r="G319" s="15">
        <v>303</v>
      </c>
      <c r="H319" s="20" t="s">
        <v>333</v>
      </c>
      <c r="I319" s="23">
        <v>50</v>
      </c>
      <c r="J319" s="23" t="s">
        <v>23</v>
      </c>
      <c r="K319" s="15"/>
      <c r="L319" s="7"/>
      <c r="M319" s="2"/>
      <c r="N319" s="2"/>
      <c r="O319" s="29">
        <f>(IF(AND(J319&gt;0,J319&lt;=I319),J319,I319)*(L319-M319+N319))</f>
        <v>0</v>
      </c>
      <c r="P319" s="12"/>
      <c r="Q319" s="2"/>
      <c r="R319" s="2"/>
    </row>
    <row r="320" spans="1:18" ht="45">
      <c r="A320">
        <v>13</v>
      </c>
      <c r="B320">
        <v>12</v>
      </c>
      <c r="C320">
        <v>2020</v>
      </c>
      <c r="D320">
        <v>304</v>
      </c>
      <c r="G320" s="15">
        <v>304</v>
      </c>
      <c r="H320" s="20" t="s">
        <v>334</v>
      </c>
      <c r="I320" s="23">
        <v>1000</v>
      </c>
      <c r="J320" s="23" t="s">
        <v>23</v>
      </c>
      <c r="K320" s="15"/>
      <c r="L320" s="7"/>
      <c r="M320" s="2"/>
      <c r="N320" s="2"/>
      <c r="O320" s="29">
        <f>(IF(AND(J320&gt;0,J320&lt;=I320),J320,I320)*(L320-M320+N320))</f>
        <v>0</v>
      </c>
      <c r="P320" s="12"/>
      <c r="Q320" s="2"/>
      <c r="R320" s="2"/>
    </row>
    <row r="321" spans="1:18" ht="78.75">
      <c r="A321">
        <v>13</v>
      </c>
      <c r="B321">
        <v>12</v>
      </c>
      <c r="C321">
        <v>2020</v>
      </c>
      <c r="D321">
        <v>305</v>
      </c>
      <c r="G321" s="15">
        <v>305</v>
      </c>
      <c r="H321" s="20" t="s">
        <v>335</v>
      </c>
      <c r="I321" s="23">
        <v>500</v>
      </c>
      <c r="J321" s="23" t="s">
        <v>27</v>
      </c>
      <c r="K321" s="15"/>
      <c r="L321" s="7"/>
      <c r="M321" s="2"/>
      <c r="N321" s="2"/>
      <c r="O321" s="29">
        <f>(IF(AND(J321&gt;0,J321&lt;=I321),J321,I321)*(L321-M321+N321))</f>
        <v>0</v>
      </c>
      <c r="P321" s="12"/>
      <c r="Q321" s="2"/>
      <c r="R321" s="2"/>
    </row>
    <row r="322" spans="1:18" ht="15">
      <c r="A322">
        <v>13</v>
      </c>
      <c r="B322">
        <v>12</v>
      </c>
      <c r="C322">
        <v>2020</v>
      </c>
      <c r="D322">
        <v>306</v>
      </c>
      <c r="G322" s="15">
        <v>306</v>
      </c>
      <c r="H322" s="20" t="s">
        <v>336</v>
      </c>
      <c r="I322" s="23">
        <v>50</v>
      </c>
      <c r="J322" s="23" t="s">
        <v>23</v>
      </c>
      <c r="K322" s="15"/>
      <c r="L322" s="7"/>
      <c r="M322" s="2"/>
      <c r="N322" s="2"/>
      <c r="O322" s="29">
        <f>(IF(AND(J322&gt;0,J322&lt;=I322),J322,I322)*(L322-M322+N322))</f>
        <v>0</v>
      </c>
      <c r="P322" s="12"/>
      <c r="Q322" s="2"/>
      <c r="R322" s="2"/>
    </row>
    <row r="323" spans="1:18" ht="15">
      <c r="A323">
        <v>13</v>
      </c>
      <c r="B323">
        <v>12</v>
      </c>
      <c r="C323">
        <v>2020</v>
      </c>
      <c r="D323">
        <v>307</v>
      </c>
      <c r="G323" s="15">
        <v>307</v>
      </c>
      <c r="H323" s="20" t="s">
        <v>337</v>
      </c>
      <c r="I323" s="23">
        <v>50</v>
      </c>
      <c r="J323" s="23" t="s">
        <v>23</v>
      </c>
      <c r="K323" s="15"/>
      <c r="L323" s="7"/>
      <c r="M323" s="2"/>
      <c r="N323" s="2"/>
      <c r="O323" s="29">
        <f>(IF(AND(J323&gt;0,J323&lt;=I323),J323,I323)*(L323-M323+N323))</f>
        <v>0</v>
      </c>
      <c r="P323" s="12"/>
      <c r="Q323" s="2"/>
      <c r="R323" s="2"/>
    </row>
    <row r="324" spans="1:18" ht="45">
      <c r="A324">
        <v>13</v>
      </c>
      <c r="B324">
        <v>12</v>
      </c>
      <c r="C324">
        <v>2020</v>
      </c>
      <c r="D324">
        <v>308</v>
      </c>
      <c r="G324" s="15">
        <v>308</v>
      </c>
      <c r="H324" s="20" t="s">
        <v>338</v>
      </c>
      <c r="I324" s="23">
        <v>300</v>
      </c>
      <c r="J324" s="23" t="s">
        <v>35</v>
      </c>
      <c r="K324" s="15"/>
      <c r="L324" s="7"/>
      <c r="M324" s="2"/>
      <c r="N324" s="2"/>
      <c r="O324" s="29">
        <f>(IF(AND(J324&gt;0,J324&lt;=I324),J324,I324)*(L324-M324+N324))</f>
        <v>0</v>
      </c>
      <c r="P324" s="12"/>
      <c r="Q324" s="2"/>
      <c r="R324" s="2"/>
    </row>
    <row r="325" spans="1:18" ht="22.5">
      <c r="A325">
        <v>13</v>
      </c>
      <c r="B325">
        <v>12</v>
      </c>
      <c r="C325">
        <v>2020</v>
      </c>
      <c r="D325">
        <v>309</v>
      </c>
      <c r="G325" s="15">
        <v>309</v>
      </c>
      <c r="H325" s="20" t="s">
        <v>339</v>
      </c>
      <c r="I325" s="23">
        <v>60</v>
      </c>
      <c r="J325" s="23" t="s">
        <v>35</v>
      </c>
      <c r="K325" s="15"/>
      <c r="L325" s="7"/>
      <c r="M325" s="2"/>
      <c r="N325" s="2"/>
      <c r="O325" s="29">
        <f>(IF(AND(J325&gt;0,J325&lt;=I325),J325,I325)*(L325-M325+N325))</f>
        <v>0</v>
      </c>
      <c r="P325" s="12"/>
      <c r="Q325" s="2"/>
      <c r="R325" s="2"/>
    </row>
    <row r="326" spans="1:18" ht="22.5">
      <c r="A326">
        <v>13</v>
      </c>
      <c r="B326">
        <v>12</v>
      </c>
      <c r="C326">
        <v>2020</v>
      </c>
      <c r="D326">
        <v>310</v>
      </c>
      <c r="G326" s="15">
        <v>310</v>
      </c>
      <c r="H326" s="20" t="s">
        <v>340</v>
      </c>
      <c r="I326" s="23">
        <v>60</v>
      </c>
      <c r="J326" s="23" t="s">
        <v>23</v>
      </c>
      <c r="K326" s="15"/>
      <c r="L326" s="7"/>
      <c r="M326" s="2"/>
      <c r="N326" s="2"/>
      <c r="O326" s="29">
        <f>(IF(AND(J326&gt;0,J326&lt;=I326),J326,I326)*(L326-M326+N326))</f>
        <v>0</v>
      </c>
      <c r="P326" s="12"/>
      <c r="Q326" s="2"/>
      <c r="R326" s="2"/>
    </row>
    <row r="327" spans="1:18" ht="22.5">
      <c r="A327">
        <v>13</v>
      </c>
      <c r="B327">
        <v>12</v>
      </c>
      <c r="C327">
        <v>2020</v>
      </c>
      <c r="D327">
        <v>311</v>
      </c>
      <c r="G327" s="15">
        <v>311</v>
      </c>
      <c r="H327" s="20" t="s">
        <v>341</v>
      </c>
      <c r="I327" s="23">
        <v>60</v>
      </c>
      <c r="J327" s="23" t="s">
        <v>23</v>
      </c>
      <c r="K327" s="15"/>
      <c r="L327" s="7"/>
      <c r="M327" s="2"/>
      <c r="N327" s="2"/>
      <c r="O327" s="29">
        <f>(IF(AND(J327&gt;0,J327&lt;=I327),J327,I327)*(L327-M327+N327))</f>
        <v>0</v>
      </c>
      <c r="P327" s="12"/>
      <c r="Q327" s="2"/>
      <c r="R327" s="2"/>
    </row>
    <row r="328" spans="1:18" ht="15">
      <c r="A328">
        <v>13</v>
      </c>
      <c r="B328">
        <v>12</v>
      </c>
      <c r="C328">
        <v>2020</v>
      </c>
      <c r="D328">
        <v>312</v>
      </c>
      <c r="G328" s="15">
        <v>312</v>
      </c>
      <c r="H328" s="20" t="s">
        <v>342</v>
      </c>
      <c r="I328" s="23">
        <v>30</v>
      </c>
      <c r="J328" s="23" t="s">
        <v>23</v>
      </c>
      <c r="K328" s="15"/>
      <c r="L328" s="7"/>
      <c r="M328" s="2"/>
      <c r="N328" s="2"/>
      <c r="O328" s="29">
        <f>(IF(AND(J328&gt;0,J328&lt;=I328),J328,I328)*(L328-M328+N328))</f>
        <v>0</v>
      </c>
      <c r="P328" s="12"/>
      <c r="Q328" s="2"/>
      <c r="R328" s="2"/>
    </row>
    <row r="329" spans="1:18" ht="22.5">
      <c r="A329">
        <v>13</v>
      </c>
      <c r="B329">
        <v>12</v>
      </c>
      <c r="C329">
        <v>2020</v>
      </c>
      <c r="D329">
        <v>313</v>
      </c>
      <c r="G329" s="15">
        <v>313</v>
      </c>
      <c r="H329" s="20" t="s">
        <v>343</v>
      </c>
      <c r="I329" s="23">
        <v>10</v>
      </c>
      <c r="J329" s="23" t="s">
        <v>23</v>
      </c>
      <c r="K329" s="15"/>
      <c r="L329" s="7"/>
      <c r="M329" s="2"/>
      <c r="N329" s="2"/>
      <c r="O329" s="29">
        <f>(IF(AND(J329&gt;0,J329&lt;=I329),J329,I329)*(L329-M329+N329))</f>
        <v>0</v>
      </c>
      <c r="P329" s="12"/>
      <c r="Q329" s="2"/>
      <c r="R329" s="2"/>
    </row>
    <row r="330" spans="1:18" ht="45">
      <c r="A330">
        <v>13</v>
      </c>
      <c r="B330">
        <v>12</v>
      </c>
      <c r="C330">
        <v>2020</v>
      </c>
      <c r="D330">
        <v>314</v>
      </c>
      <c r="G330" s="15">
        <v>314</v>
      </c>
      <c r="H330" s="20" t="s">
        <v>344</v>
      </c>
      <c r="I330" s="23">
        <v>50</v>
      </c>
      <c r="J330" s="23" t="s">
        <v>27</v>
      </c>
      <c r="K330" s="15"/>
      <c r="L330" s="7"/>
      <c r="M330" s="2"/>
      <c r="N330" s="2"/>
      <c r="O330" s="29">
        <f>(IF(AND(J330&gt;0,J330&lt;=I330),J330,I330)*(L330-M330+N330))</f>
        <v>0</v>
      </c>
      <c r="P330" s="12"/>
      <c r="Q330" s="2"/>
      <c r="R330" s="2"/>
    </row>
    <row r="331" spans="1:18" ht="45">
      <c r="A331">
        <v>13</v>
      </c>
      <c r="B331">
        <v>12</v>
      </c>
      <c r="C331">
        <v>2020</v>
      </c>
      <c r="D331">
        <v>315</v>
      </c>
      <c r="G331" s="15">
        <v>315</v>
      </c>
      <c r="H331" s="20" t="s">
        <v>345</v>
      </c>
      <c r="I331" s="23">
        <v>20</v>
      </c>
      <c r="J331" s="23" t="s">
        <v>27</v>
      </c>
      <c r="K331" s="15"/>
      <c r="L331" s="7"/>
      <c r="M331" s="2"/>
      <c r="N331" s="2"/>
      <c r="O331" s="29">
        <f>(IF(AND(J331&gt;0,J331&lt;=I331),J331,I331)*(L331-M331+N331))</f>
        <v>0</v>
      </c>
      <c r="P331" s="12"/>
      <c r="Q331" s="2"/>
      <c r="R331" s="2"/>
    </row>
    <row r="332" spans="1:18" ht="22.5">
      <c r="A332">
        <v>13</v>
      </c>
      <c r="B332">
        <v>12</v>
      </c>
      <c r="C332">
        <v>2020</v>
      </c>
      <c r="D332">
        <v>316</v>
      </c>
      <c r="G332" s="15">
        <v>316</v>
      </c>
      <c r="H332" s="20" t="s">
        <v>346</v>
      </c>
      <c r="I332" s="23">
        <v>200</v>
      </c>
      <c r="J332" s="23" t="s">
        <v>23</v>
      </c>
      <c r="K332" s="15"/>
      <c r="L332" s="7"/>
      <c r="M332" s="2"/>
      <c r="N332" s="2"/>
      <c r="O332" s="29">
        <f>(IF(AND(J332&gt;0,J332&lt;=I332),J332,I332)*(L332-M332+N332))</f>
        <v>0</v>
      </c>
      <c r="P332" s="12"/>
      <c r="Q332" s="2"/>
      <c r="R332" s="2"/>
    </row>
    <row r="333" spans="1:18" ht="33.75">
      <c r="A333">
        <v>13</v>
      </c>
      <c r="B333">
        <v>12</v>
      </c>
      <c r="C333">
        <v>2020</v>
      </c>
      <c r="D333">
        <v>317</v>
      </c>
      <c r="G333" s="15">
        <v>317</v>
      </c>
      <c r="H333" s="20" t="s">
        <v>347</v>
      </c>
      <c r="I333" s="23">
        <v>100</v>
      </c>
      <c r="J333" s="23" t="s">
        <v>23</v>
      </c>
      <c r="K333" s="15"/>
      <c r="L333" s="7"/>
      <c r="M333" s="2"/>
      <c r="N333" s="2"/>
      <c r="O333" s="29">
        <f>(IF(AND(J333&gt;0,J333&lt;=I333),J333,I333)*(L333-M333+N333))</f>
        <v>0</v>
      </c>
      <c r="P333" s="12"/>
      <c r="Q333" s="2"/>
      <c r="R333" s="2"/>
    </row>
    <row r="334" spans="1:18" ht="33.75">
      <c r="A334">
        <v>13</v>
      </c>
      <c r="B334">
        <v>12</v>
      </c>
      <c r="C334">
        <v>2020</v>
      </c>
      <c r="D334">
        <v>318</v>
      </c>
      <c r="G334" s="15">
        <v>318</v>
      </c>
      <c r="H334" s="20" t="s">
        <v>348</v>
      </c>
      <c r="I334" s="23">
        <v>3</v>
      </c>
      <c r="J334" s="23" t="s">
        <v>27</v>
      </c>
      <c r="K334" s="15"/>
      <c r="L334" s="7"/>
      <c r="M334" s="2"/>
      <c r="N334" s="2"/>
      <c r="O334" s="29">
        <f>(IF(AND(J334&gt;0,J334&lt;=I334),J334,I334)*(L334-M334+N334))</f>
        <v>0</v>
      </c>
      <c r="P334" s="12"/>
      <c r="Q334" s="2"/>
      <c r="R334" s="2"/>
    </row>
    <row r="335" spans="1:18" ht="22.5">
      <c r="A335">
        <v>13</v>
      </c>
      <c r="B335">
        <v>12</v>
      </c>
      <c r="C335">
        <v>2020</v>
      </c>
      <c r="D335">
        <v>319</v>
      </c>
      <c r="G335" s="15">
        <v>319</v>
      </c>
      <c r="H335" s="20" t="s">
        <v>349</v>
      </c>
      <c r="I335" s="23">
        <v>600</v>
      </c>
      <c r="J335" s="23" t="s">
        <v>23</v>
      </c>
      <c r="K335" s="15"/>
      <c r="L335" s="7"/>
      <c r="M335" s="2"/>
      <c r="N335" s="2"/>
      <c r="O335" s="29">
        <f>(IF(AND(J335&gt;0,J335&lt;=I335),J335,I335)*(L335-M335+N335))</f>
        <v>0</v>
      </c>
      <c r="P335" s="12"/>
      <c r="Q335" s="2"/>
      <c r="R335" s="2"/>
    </row>
    <row r="336" spans="1:18" ht="22.5">
      <c r="A336">
        <v>13</v>
      </c>
      <c r="B336">
        <v>12</v>
      </c>
      <c r="C336">
        <v>2020</v>
      </c>
      <c r="D336">
        <v>320</v>
      </c>
      <c r="G336" s="15">
        <v>320</v>
      </c>
      <c r="H336" s="20" t="s">
        <v>350</v>
      </c>
      <c r="I336" s="23">
        <v>600</v>
      </c>
      <c r="J336" s="23" t="s">
        <v>23</v>
      </c>
      <c r="K336" s="15"/>
      <c r="L336" s="7"/>
      <c r="M336" s="2"/>
      <c r="N336" s="2"/>
      <c r="O336" s="29">
        <f>(IF(AND(J336&gt;0,J336&lt;=I336),J336,I336)*(L336-M336+N336))</f>
        <v>0</v>
      </c>
      <c r="P336" s="12"/>
      <c r="Q336" s="2"/>
      <c r="R336" s="2"/>
    </row>
    <row r="337" spans="1:18" ht="56.25">
      <c r="A337">
        <v>13</v>
      </c>
      <c r="B337">
        <v>12</v>
      </c>
      <c r="C337">
        <v>2020</v>
      </c>
      <c r="D337">
        <v>321</v>
      </c>
      <c r="G337" s="15">
        <v>321</v>
      </c>
      <c r="H337" s="20" t="s">
        <v>351</v>
      </c>
      <c r="I337" s="23">
        <v>100</v>
      </c>
      <c r="J337" s="23" t="s">
        <v>23</v>
      </c>
      <c r="K337" s="15"/>
      <c r="L337" s="7"/>
      <c r="M337" s="2"/>
      <c r="N337" s="2"/>
      <c r="O337" s="29">
        <f>(IF(AND(J337&gt;0,J337&lt;=I337),J337,I337)*(L337-M337+N337))</f>
        <v>0</v>
      </c>
      <c r="P337" s="12"/>
      <c r="Q337" s="2"/>
      <c r="R337" s="2"/>
    </row>
    <row r="338" spans="1:18" ht="15">
      <c r="A338">
        <v>13</v>
      </c>
      <c r="B338">
        <v>12</v>
      </c>
      <c r="C338">
        <v>2020</v>
      </c>
      <c r="D338">
        <v>322</v>
      </c>
      <c r="G338" s="15">
        <v>322</v>
      </c>
      <c r="H338" s="20" t="s">
        <v>352</v>
      </c>
      <c r="I338" s="23">
        <v>400</v>
      </c>
      <c r="J338" s="23" t="s">
        <v>23</v>
      </c>
      <c r="K338" s="15"/>
      <c r="L338" s="7"/>
      <c r="M338" s="2"/>
      <c r="N338" s="2"/>
      <c r="O338" s="29">
        <f>(IF(AND(J338&gt;0,J338&lt;=I338),J338,I338)*(L338-M338+N338))</f>
        <v>0</v>
      </c>
      <c r="P338" s="12"/>
      <c r="Q338" s="2"/>
      <c r="R338" s="2"/>
    </row>
    <row r="339" spans="1:18" ht="56.25">
      <c r="A339">
        <v>13</v>
      </c>
      <c r="B339">
        <v>12</v>
      </c>
      <c r="C339">
        <v>2020</v>
      </c>
      <c r="D339">
        <v>323</v>
      </c>
      <c r="G339" s="15">
        <v>323</v>
      </c>
      <c r="H339" s="20" t="s">
        <v>353</v>
      </c>
      <c r="I339" s="23">
        <v>30</v>
      </c>
      <c r="J339" s="23" t="s">
        <v>27</v>
      </c>
      <c r="K339" s="15"/>
      <c r="L339" s="7"/>
      <c r="M339" s="2"/>
      <c r="N339" s="2"/>
      <c r="O339" s="29">
        <f>(IF(AND(J339&gt;0,J339&lt;=I339),J339,I339)*(L339-M339+N339))</f>
        <v>0</v>
      </c>
      <c r="P339" s="12"/>
      <c r="Q339" s="2"/>
      <c r="R339" s="2"/>
    </row>
    <row r="340" spans="1:18" ht="22.5">
      <c r="A340">
        <v>13</v>
      </c>
      <c r="B340">
        <v>12</v>
      </c>
      <c r="C340">
        <v>2020</v>
      </c>
      <c r="D340">
        <v>324</v>
      </c>
      <c r="G340" s="15">
        <v>324</v>
      </c>
      <c r="H340" s="20" t="s">
        <v>354</v>
      </c>
      <c r="I340" s="23">
        <v>50</v>
      </c>
      <c r="J340" s="23" t="s">
        <v>23</v>
      </c>
      <c r="K340" s="15"/>
      <c r="L340" s="7"/>
      <c r="M340" s="2"/>
      <c r="N340" s="2"/>
      <c r="O340" s="29">
        <f>(IF(AND(J340&gt;0,J340&lt;=I340),J340,I340)*(L340-M340+N340))</f>
        <v>0</v>
      </c>
      <c r="P340" s="12"/>
      <c r="Q340" s="2"/>
      <c r="R340" s="2"/>
    </row>
    <row r="341" spans="1:18" ht="45">
      <c r="A341">
        <v>13</v>
      </c>
      <c r="B341">
        <v>12</v>
      </c>
      <c r="C341">
        <v>2020</v>
      </c>
      <c r="D341">
        <v>325</v>
      </c>
      <c r="G341" s="15">
        <v>325</v>
      </c>
      <c r="H341" s="20" t="s">
        <v>355</v>
      </c>
      <c r="I341" s="23">
        <v>50</v>
      </c>
      <c r="J341" s="23" t="s">
        <v>27</v>
      </c>
      <c r="K341" s="15"/>
      <c r="L341" s="7"/>
      <c r="M341" s="2"/>
      <c r="N341" s="2"/>
      <c r="O341" s="29">
        <f>(IF(AND(J341&gt;0,J341&lt;=I341),J341,I341)*(L341-M341+N341))</f>
        <v>0</v>
      </c>
      <c r="P341" s="12"/>
      <c r="Q341" s="2"/>
      <c r="R341" s="2"/>
    </row>
    <row r="342" spans="1:18" ht="45">
      <c r="A342">
        <v>13</v>
      </c>
      <c r="B342">
        <v>12</v>
      </c>
      <c r="C342">
        <v>2020</v>
      </c>
      <c r="D342">
        <v>326</v>
      </c>
      <c r="G342" s="15">
        <v>326</v>
      </c>
      <c r="H342" s="20" t="s">
        <v>356</v>
      </c>
      <c r="I342" s="23">
        <v>20</v>
      </c>
      <c r="J342" s="23" t="s">
        <v>27</v>
      </c>
      <c r="K342" s="15"/>
      <c r="L342" s="7"/>
      <c r="M342" s="2"/>
      <c r="N342" s="2"/>
      <c r="O342" s="29">
        <f>(IF(AND(J342&gt;0,J342&lt;=I342),J342,I342)*(L342-M342+N342))</f>
        <v>0</v>
      </c>
      <c r="P342" s="12"/>
      <c r="Q342" s="2"/>
      <c r="R342" s="2"/>
    </row>
    <row r="343" spans="1:18" ht="45">
      <c r="A343">
        <v>13</v>
      </c>
      <c r="B343">
        <v>12</v>
      </c>
      <c r="C343">
        <v>2020</v>
      </c>
      <c r="D343">
        <v>327</v>
      </c>
      <c r="G343" s="15">
        <v>327</v>
      </c>
      <c r="H343" s="20" t="s">
        <v>357</v>
      </c>
      <c r="I343" s="23">
        <v>100</v>
      </c>
      <c r="J343" s="23" t="s">
        <v>27</v>
      </c>
      <c r="K343" s="15"/>
      <c r="L343" s="7"/>
      <c r="M343" s="2"/>
      <c r="N343" s="2"/>
      <c r="O343" s="29">
        <f>(IF(AND(J343&gt;0,J343&lt;=I343),J343,I343)*(L343-M343+N343))</f>
        <v>0</v>
      </c>
      <c r="P343" s="12"/>
      <c r="Q343" s="2"/>
      <c r="R343" s="2"/>
    </row>
    <row r="344" spans="1:18" ht="56.25">
      <c r="A344">
        <v>13</v>
      </c>
      <c r="B344">
        <v>12</v>
      </c>
      <c r="C344">
        <v>2020</v>
      </c>
      <c r="D344">
        <v>328</v>
      </c>
      <c r="G344" s="15">
        <v>328</v>
      </c>
      <c r="H344" s="20" t="s">
        <v>358</v>
      </c>
      <c r="I344" s="23">
        <v>20</v>
      </c>
      <c r="J344" s="23" t="s">
        <v>27</v>
      </c>
      <c r="K344" s="15"/>
      <c r="L344" s="7"/>
      <c r="M344" s="2"/>
      <c r="N344" s="2"/>
      <c r="O344" s="29">
        <f>(IF(AND(J344&gt;0,J344&lt;=I344),J344,I344)*(L344-M344+N344))</f>
        <v>0</v>
      </c>
      <c r="P344" s="12"/>
      <c r="Q344" s="2"/>
      <c r="R344" s="2"/>
    </row>
    <row r="345" spans="1:18" ht="56.25">
      <c r="A345">
        <v>13</v>
      </c>
      <c r="B345">
        <v>12</v>
      </c>
      <c r="C345">
        <v>2020</v>
      </c>
      <c r="D345">
        <v>329</v>
      </c>
      <c r="G345" s="15">
        <v>329</v>
      </c>
      <c r="H345" s="20" t="s">
        <v>359</v>
      </c>
      <c r="I345" s="23">
        <v>20</v>
      </c>
      <c r="J345" s="23" t="s">
        <v>27</v>
      </c>
      <c r="K345" s="15"/>
      <c r="L345" s="7"/>
      <c r="M345" s="2"/>
      <c r="N345" s="2"/>
      <c r="O345" s="29">
        <f>(IF(AND(J345&gt;0,J345&lt;=I345),J345,I345)*(L345-M345+N345))</f>
        <v>0</v>
      </c>
      <c r="P345" s="12"/>
      <c r="Q345" s="2"/>
      <c r="R345" s="2"/>
    </row>
    <row r="346" spans="1:18" ht="15">
      <c r="A346">
        <v>13</v>
      </c>
      <c r="B346">
        <v>12</v>
      </c>
      <c r="C346">
        <v>2020</v>
      </c>
      <c r="D346">
        <v>330</v>
      </c>
      <c r="G346" s="15">
        <v>330</v>
      </c>
      <c r="H346" s="20" t="s">
        <v>360</v>
      </c>
      <c r="I346" s="23">
        <v>4</v>
      </c>
      <c r="J346" s="23" t="s">
        <v>27</v>
      </c>
      <c r="K346" s="15"/>
      <c r="L346" s="7"/>
      <c r="M346" s="2"/>
      <c r="N346" s="2"/>
      <c r="O346" s="29">
        <f>(IF(AND(J346&gt;0,J346&lt;=I346),J346,I346)*(L346-M346+N346))</f>
        <v>0</v>
      </c>
      <c r="P346" s="12"/>
      <c r="Q346" s="2"/>
      <c r="R346" s="2"/>
    </row>
    <row r="347" spans="1:18" ht="22.5">
      <c r="A347">
        <v>13</v>
      </c>
      <c r="B347">
        <v>12</v>
      </c>
      <c r="C347">
        <v>2020</v>
      </c>
      <c r="D347">
        <v>331</v>
      </c>
      <c r="G347" s="15">
        <v>331</v>
      </c>
      <c r="H347" s="20" t="s">
        <v>361</v>
      </c>
      <c r="I347" s="23">
        <v>40</v>
      </c>
      <c r="J347" s="23" t="s">
        <v>27</v>
      </c>
      <c r="K347" s="15"/>
      <c r="L347" s="7"/>
      <c r="M347" s="2"/>
      <c r="N347" s="2"/>
      <c r="O347" s="29">
        <f>(IF(AND(J347&gt;0,J347&lt;=I347),J347,I347)*(L347-M347+N347))</f>
        <v>0</v>
      </c>
      <c r="P347" s="12"/>
      <c r="Q347" s="2"/>
      <c r="R347" s="2"/>
    </row>
    <row r="348" spans="1:18" ht="22.5">
      <c r="A348">
        <v>13</v>
      </c>
      <c r="B348">
        <v>12</v>
      </c>
      <c r="C348">
        <v>2020</v>
      </c>
      <c r="D348">
        <v>332</v>
      </c>
      <c r="G348" s="15">
        <v>332</v>
      </c>
      <c r="H348" s="20" t="s">
        <v>362</v>
      </c>
      <c r="I348" s="23">
        <v>40</v>
      </c>
      <c r="J348" s="23" t="s">
        <v>27</v>
      </c>
      <c r="K348" s="15"/>
      <c r="L348" s="7"/>
      <c r="M348" s="2"/>
      <c r="N348" s="2"/>
      <c r="O348" s="29">
        <f>(IF(AND(J348&gt;0,J348&lt;=I348),J348,I348)*(L348-M348+N348))</f>
        <v>0</v>
      </c>
      <c r="P348" s="12"/>
      <c r="Q348" s="2"/>
      <c r="R348" s="2"/>
    </row>
    <row r="349" spans="1:18" ht="22.5">
      <c r="A349">
        <v>13</v>
      </c>
      <c r="B349">
        <v>12</v>
      </c>
      <c r="C349">
        <v>2020</v>
      </c>
      <c r="D349">
        <v>333</v>
      </c>
      <c r="G349" s="15">
        <v>333</v>
      </c>
      <c r="H349" s="20" t="s">
        <v>363</v>
      </c>
      <c r="I349" s="23">
        <v>40</v>
      </c>
      <c r="J349" s="23" t="s">
        <v>27</v>
      </c>
      <c r="K349" s="15"/>
      <c r="L349" s="7"/>
      <c r="M349" s="2"/>
      <c r="N349" s="2"/>
      <c r="O349" s="29">
        <f>(IF(AND(J349&gt;0,J349&lt;=I349),J349,I349)*(L349-M349+N349))</f>
        <v>0</v>
      </c>
      <c r="P349" s="12"/>
      <c r="Q349" s="2"/>
      <c r="R349" s="2"/>
    </row>
    <row r="350" spans="1:18" ht="22.5">
      <c r="A350">
        <v>13</v>
      </c>
      <c r="B350">
        <v>12</v>
      </c>
      <c r="C350">
        <v>2020</v>
      </c>
      <c r="D350">
        <v>334</v>
      </c>
      <c r="G350" s="15">
        <v>334</v>
      </c>
      <c r="H350" s="20" t="s">
        <v>364</v>
      </c>
      <c r="I350" s="23">
        <v>40</v>
      </c>
      <c r="J350" s="23" t="s">
        <v>27</v>
      </c>
      <c r="K350" s="15"/>
      <c r="L350" s="7"/>
      <c r="M350" s="2"/>
      <c r="N350" s="2"/>
      <c r="O350" s="29">
        <f>(IF(AND(J350&gt;0,J350&lt;=I350),J350,I350)*(L350-M350+N350))</f>
        <v>0</v>
      </c>
      <c r="P350" s="12"/>
      <c r="Q350" s="2"/>
      <c r="R350" s="2"/>
    </row>
    <row r="351" spans="1:18" ht="33.75">
      <c r="A351">
        <v>13</v>
      </c>
      <c r="B351">
        <v>12</v>
      </c>
      <c r="C351">
        <v>2020</v>
      </c>
      <c r="D351">
        <v>335</v>
      </c>
      <c r="G351" s="15">
        <v>335</v>
      </c>
      <c r="H351" s="20" t="s">
        <v>365</v>
      </c>
      <c r="I351" s="23">
        <v>20</v>
      </c>
      <c r="J351" s="23" t="s">
        <v>292</v>
      </c>
      <c r="K351" s="15"/>
      <c r="L351" s="7"/>
      <c r="M351" s="2"/>
      <c r="N351" s="2"/>
      <c r="O351" s="29">
        <f>(IF(AND(J351&gt;0,J351&lt;=I351),J351,I351)*(L351-M351+N351))</f>
        <v>0</v>
      </c>
      <c r="P351" s="12"/>
      <c r="Q351" s="2"/>
      <c r="R351" s="2"/>
    </row>
    <row r="352" spans="1:18" ht="33.75">
      <c r="A352">
        <v>13</v>
      </c>
      <c r="B352">
        <v>12</v>
      </c>
      <c r="C352">
        <v>2020</v>
      </c>
      <c r="D352">
        <v>336</v>
      </c>
      <c r="G352" s="15">
        <v>336</v>
      </c>
      <c r="H352" s="20" t="s">
        <v>366</v>
      </c>
      <c r="I352" s="23">
        <v>50</v>
      </c>
      <c r="J352" s="23" t="s">
        <v>27</v>
      </c>
      <c r="K352" s="15"/>
      <c r="L352" s="7"/>
      <c r="M352" s="2"/>
      <c r="N352" s="2"/>
      <c r="O352" s="29">
        <f>(IF(AND(J352&gt;0,J352&lt;=I352),J352,I352)*(L352-M352+N352))</f>
        <v>0</v>
      </c>
      <c r="P352" s="12"/>
      <c r="Q352" s="2"/>
      <c r="R352" s="2"/>
    </row>
    <row r="353" spans="1:18" ht="15">
      <c r="A353">
        <v>13</v>
      </c>
      <c r="B353">
        <v>12</v>
      </c>
      <c r="C353">
        <v>2020</v>
      </c>
      <c r="D353">
        <v>337</v>
      </c>
      <c r="G353" s="15">
        <v>337</v>
      </c>
      <c r="H353" s="20" t="s">
        <v>367</v>
      </c>
      <c r="I353" s="23">
        <v>40</v>
      </c>
      <c r="J353" s="23" t="s">
        <v>23</v>
      </c>
      <c r="K353" s="15"/>
      <c r="L353" s="7"/>
      <c r="M353" s="2"/>
      <c r="N353" s="2"/>
      <c r="O353" s="29">
        <f>(IF(AND(J353&gt;0,J353&lt;=I353),J353,I353)*(L353-M353+N353))</f>
        <v>0</v>
      </c>
      <c r="P353" s="12"/>
      <c r="Q353" s="2"/>
      <c r="R353" s="2"/>
    </row>
    <row r="354" spans="1:18" ht="56.25">
      <c r="A354">
        <v>13</v>
      </c>
      <c r="B354">
        <v>12</v>
      </c>
      <c r="C354">
        <v>2020</v>
      </c>
      <c r="D354">
        <v>338</v>
      </c>
      <c r="G354" s="15">
        <v>338</v>
      </c>
      <c r="H354" s="20" t="s">
        <v>368</v>
      </c>
      <c r="I354" s="23">
        <v>20</v>
      </c>
      <c r="J354" s="23" t="s">
        <v>27</v>
      </c>
      <c r="K354" s="15"/>
      <c r="L354" s="7"/>
      <c r="M354" s="2"/>
      <c r="N354" s="2"/>
      <c r="O354" s="29">
        <f>(IF(AND(J354&gt;0,J354&lt;=I354),J354,I354)*(L354-M354+N354))</f>
        <v>0</v>
      </c>
      <c r="P354" s="12"/>
      <c r="Q354" s="2"/>
      <c r="R354" s="2"/>
    </row>
    <row r="355" spans="1:18" ht="15">
      <c r="A355">
        <v>13</v>
      </c>
      <c r="B355">
        <v>12</v>
      </c>
      <c r="C355">
        <v>2020</v>
      </c>
      <c r="D355">
        <v>339</v>
      </c>
      <c r="G355" s="15">
        <v>339</v>
      </c>
      <c r="H355" s="20" t="s">
        <v>369</v>
      </c>
      <c r="I355" s="23">
        <v>40</v>
      </c>
      <c r="J355" s="23" t="s">
        <v>23</v>
      </c>
      <c r="K355" s="15"/>
      <c r="L355" s="7"/>
      <c r="M355" s="2"/>
      <c r="N355" s="2"/>
      <c r="O355" s="29">
        <f>(IF(AND(J355&gt;0,J355&lt;=I355),J355,I355)*(L355-M355+N355))</f>
        <v>0</v>
      </c>
      <c r="P355" s="12"/>
      <c r="Q355" s="2"/>
      <c r="R355" s="2"/>
    </row>
    <row r="356" spans="1:18" ht="15">
      <c r="A356">
        <v>13</v>
      </c>
      <c r="B356">
        <v>12</v>
      </c>
      <c r="C356">
        <v>2020</v>
      </c>
      <c r="D356">
        <v>340</v>
      </c>
      <c r="G356" s="15">
        <v>340</v>
      </c>
      <c r="H356" s="20" t="s">
        <v>370</v>
      </c>
      <c r="I356" s="23">
        <v>50</v>
      </c>
      <c r="J356" s="23" t="s">
        <v>23</v>
      </c>
      <c r="K356" s="15"/>
      <c r="L356" s="7"/>
      <c r="M356" s="2"/>
      <c r="N356" s="2"/>
      <c r="O356" s="29">
        <f>(IF(AND(J356&gt;0,J356&lt;=I356),J356,I356)*(L356-M356+N356))</f>
        <v>0</v>
      </c>
      <c r="P356" s="12"/>
      <c r="Q356" s="2"/>
      <c r="R356" s="2"/>
    </row>
    <row r="357" spans="1:18" ht="33.75">
      <c r="A357">
        <v>13</v>
      </c>
      <c r="B357">
        <v>12</v>
      </c>
      <c r="C357">
        <v>2020</v>
      </c>
      <c r="D357">
        <v>341</v>
      </c>
      <c r="G357" s="15">
        <v>341</v>
      </c>
      <c r="H357" s="20" t="s">
        <v>371</v>
      </c>
      <c r="I357" s="23">
        <v>30</v>
      </c>
      <c r="J357" s="23" t="s">
        <v>27</v>
      </c>
      <c r="K357" s="15"/>
      <c r="L357" s="7"/>
      <c r="M357" s="2"/>
      <c r="N357" s="2"/>
      <c r="O357" s="29">
        <f>(IF(AND(J357&gt;0,J357&lt;=I357),J357,I357)*(L357-M357+N357))</f>
        <v>0</v>
      </c>
      <c r="P357" s="12"/>
      <c r="Q357" s="2"/>
      <c r="R357" s="2"/>
    </row>
    <row r="358" spans="1:18" ht="45">
      <c r="A358">
        <v>13</v>
      </c>
      <c r="B358">
        <v>12</v>
      </c>
      <c r="C358">
        <v>2020</v>
      </c>
      <c r="D358">
        <v>342</v>
      </c>
      <c r="G358" s="15">
        <v>342</v>
      </c>
      <c r="H358" s="20" t="s">
        <v>372</v>
      </c>
      <c r="I358" s="23">
        <v>50</v>
      </c>
      <c r="J358" s="23" t="s">
        <v>23</v>
      </c>
      <c r="K358" s="15"/>
      <c r="L358" s="7"/>
      <c r="M358" s="2"/>
      <c r="N358" s="2"/>
      <c r="O358" s="29">
        <f>(IF(AND(J358&gt;0,J358&lt;=I358),J358,I358)*(L358-M358+N358))</f>
        <v>0</v>
      </c>
      <c r="P358" s="12"/>
      <c r="Q358" s="2"/>
      <c r="R358" s="2"/>
    </row>
    <row r="359" spans="1:18" ht="15">
      <c r="A359">
        <v>13</v>
      </c>
      <c r="B359">
        <v>12</v>
      </c>
      <c r="C359">
        <v>2020</v>
      </c>
      <c r="D359">
        <v>343</v>
      </c>
      <c r="G359" s="15">
        <v>343</v>
      </c>
      <c r="H359" s="20" t="s">
        <v>373</v>
      </c>
      <c r="I359" s="23">
        <v>50</v>
      </c>
      <c r="J359" s="23" t="s">
        <v>23</v>
      </c>
      <c r="K359" s="15"/>
      <c r="L359" s="7"/>
      <c r="M359" s="2"/>
      <c r="N359" s="2"/>
      <c r="O359" s="29">
        <f>(IF(AND(J359&gt;0,J359&lt;=I359),J359,I359)*(L359-M359+N359))</f>
        <v>0</v>
      </c>
      <c r="P359" s="12"/>
      <c r="Q359" s="2"/>
      <c r="R359" s="2"/>
    </row>
    <row r="360" spans="1:18" ht="22.5">
      <c r="A360">
        <v>13</v>
      </c>
      <c r="B360">
        <v>12</v>
      </c>
      <c r="C360">
        <v>2020</v>
      </c>
      <c r="D360">
        <v>344</v>
      </c>
      <c r="G360" s="15">
        <v>344</v>
      </c>
      <c r="H360" s="20" t="s">
        <v>374</v>
      </c>
      <c r="I360" s="23">
        <v>100</v>
      </c>
      <c r="J360" s="23" t="s">
        <v>23</v>
      </c>
      <c r="K360" s="15"/>
      <c r="L360" s="7"/>
      <c r="M360" s="2"/>
      <c r="N360" s="2"/>
      <c r="O360" s="29">
        <f>(IF(AND(J360&gt;0,J360&lt;=I360),J360,I360)*(L360-M360+N360))</f>
        <v>0</v>
      </c>
      <c r="P360" s="12"/>
      <c r="Q360" s="2"/>
      <c r="R360" s="2"/>
    </row>
    <row r="361" spans="1:18" ht="15">
      <c r="A361">
        <v>13</v>
      </c>
      <c r="B361">
        <v>12</v>
      </c>
      <c r="C361">
        <v>2020</v>
      </c>
      <c r="D361">
        <v>345</v>
      </c>
      <c r="G361" s="15">
        <v>345</v>
      </c>
      <c r="H361" s="20" t="s">
        <v>375</v>
      </c>
      <c r="I361" s="23">
        <v>100</v>
      </c>
      <c r="J361" s="23" t="s">
        <v>23</v>
      </c>
      <c r="K361" s="15"/>
      <c r="L361" s="7"/>
      <c r="M361" s="2"/>
      <c r="N361" s="2"/>
      <c r="O361" s="29">
        <f>(IF(AND(J361&gt;0,J361&lt;=I361),J361,I361)*(L361-M361+N361))</f>
        <v>0</v>
      </c>
      <c r="P361" s="12"/>
      <c r="Q361" s="2"/>
      <c r="R361" s="2"/>
    </row>
    <row r="362" spans="1:18" ht="22.5">
      <c r="A362">
        <v>13</v>
      </c>
      <c r="B362">
        <v>12</v>
      </c>
      <c r="C362">
        <v>2020</v>
      </c>
      <c r="D362">
        <v>346</v>
      </c>
      <c r="G362" s="15">
        <v>346</v>
      </c>
      <c r="H362" s="20" t="s">
        <v>376</v>
      </c>
      <c r="I362" s="23">
        <v>100</v>
      </c>
      <c r="J362" s="23" t="s">
        <v>23</v>
      </c>
      <c r="K362" s="15"/>
      <c r="L362" s="7"/>
      <c r="M362" s="2"/>
      <c r="N362" s="2"/>
      <c r="O362" s="29">
        <f>(IF(AND(J362&gt;0,J362&lt;=I362),J362,I362)*(L362-M362+N362))</f>
        <v>0</v>
      </c>
      <c r="P362" s="12"/>
      <c r="Q362" s="2"/>
      <c r="R362" s="2"/>
    </row>
    <row r="363" spans="1:18" ht="22.5">
      <c r="A363">
        <v>13</v>
      </c>
      <c r="B363">
        <v>12</v>
      </c>
      <c r="C363">
        <v>2020</v>
      </c>
      <c r="D363">
        <v>347</v>
      </c>
      <c r="G363" s="15">
        <v>347</v>
      </c>
      <c r="H363" s="20" t="s">
        <v>377</v>
      </c>
      <c r="I363" s="23">
        <v>1000</v>
      </c>
      <c r="J363" s="23" t="s">
        <v>23</v>
      </c>
      <c r="K363" s="15"/>
      <c r="L363" s="7"/>
      <c r="M363" s="2"/>
      <c r="N363" s="2"/>
      <c r="O363" s="29">
        <f>(IF(AND(J363&gt;0,J363&lt;=I363),J363,I363)*(L363-M363+N363))</f>
        <v>0</v>
      </c>
      <c r="P363" s="12"/>
      <c r="Q363" s="2"/>
      <c r="R363" s="2"/>
    </row>
    <row r="364" spans="1:18" ht="15">
      <c r="A364">
        <v>13</v>
      </c>
      <c r="B364">
        <v>12</v>
      </c>
      <c r="C364">
        <v>2020</v>
      </c>
      <c r="D364">
        <v>348</v>
      </c>
      <c r="G364" s="15">
        <v>348</v>
      </c>
      <c r="H364" s="20" t="s">
        <v>378</v>
      </c>
      <c r="I364" s="23">
        <v>1000</v>
      </c>
      <c r="J364" s="23" t="s">
        <v>23</v>
      </c>
      <c r="K364" s="15"/>
      <c r="L364" s="7"/>
      <c r="M364" s="2"/>
      <c r="N364" s="2"/>
      <c r="O364" s="29">
        <f>(IF(AND(J364&gt;0,J364&lt;=I364),J364,I364)*(L364-M364+N364))</f>
        <v>0</v>
      </c>
      <c r="P364" s="12"/>
      <c r="Q364" s="2"/>
      <c r="R364" s="2"/>
    </row>
    <row r="365" spans="1:18" ht="22.5">
      <c r="A365">
        <v>13</v>
      </c>
      <c r="B365">
        <v>12</v>
      </c>
      <c r="C365">
        <v>2020</v>
      </c>
      <c r="D365">
        <v>349</v>
      </c>
      <c r="G365" s="15">
        <v>349</v>
      </c>
      <c r="H365" s="20" t="s">
        <v>379</v>
      </c>
      <c r="I365" s="23">
        <v>1000</v>
      </c>
      <c r="J365" s="23" t="s">
        <v>23</v>
      </c>
      <c r="K365" s="15"/>
      <c r="L365" s="7"/>
      <c r="M365" s="2"/>
      <c r="N365" s="2"/>
      <c r="O365" s="29">
        <f>(IF(AND(J365&gt;0,J365&lt;=I365),J365,I365)*(L365-M365+N365))</f>
        <v>0</v>
      </c>
      <c r="P365" s="12"/>
      <c r="Q365" s="2"/>
      <c r="R365" s="2"/>
    </row>
    <row r="366" spans="1:18" ht="22.5">
      <c r="A366">
        <v>13</v>
      </c>
      <c r="B366">
        <v>12</v>
      </c>
      <c r="C366">
        <v>2020</v>
      </c>
      <c r="D366">
        <v>350</v>
      </c>
      <c r="G366" s="15">
        <v>350</v>
      </c>
      <c r="H366" s="20" t="s">
        <v>380</v>
      </c>
      <c r="I366" s="23">
        <v>1000</v>
      </c>
      <c r="J366" s="23" t="s">
        <v>23</v>
      </c>
      <c r="K366" s="15"/>
      <c r="L366" s="7"/>
      <c r="M366" s="2"/>
      <c r="N366" s="2"/>
      <c r="O366" s="29">
        <f>(IF(AND(J366&gt;0,J366&lt;=I366),J366,I366)*(L366-M366+N366))</f>
        <v>0</v>
      </c>
      <c r="P366" s="12"/>
      <c r="Q366" s="2"/>
      <c r="R366" s="2"/>
    </row>
    <row r="367" spans="1:18" ht="22.5">
      <c r="A367">
        <v>13</v>
      </c>
      <c r="B367">
        <v>12</v>
      </c>
      <c r="C367">
        <v>2020</v>
      </c>
      <c r="D367">
        <v>351</v>
      </c>
      <c r="G367" s="15">
        <v>351</v>
      </c>
      <c r="H367" s="20" t="s">
        <v>381</v>
      </c>
      <c r="I367" s="23">
        <v>1000</v>
      </c>
      <c r="J367" s="23" t="s">
        <v>23</v>
      </c>
      <c r="K367" s="15"/>
      <c r="L367" s="7"/>
      <c r="M367" s="2"/>
      <c r="N367" s="2"/>
      <c r="O367" s="29">
        <f>(IF(AND(J367&gt;0,J367&lt;=I367),J367,I367)*(L367-M367+N367))</f>
        <v>0</v>
      </c>
      <c r="P367" s="12"/>
      <c r="Q367" s="2"/>
      <c r="R367" s="2"/>
    </row>
    <row r="368" spans="1:18" ht="22.5">
      <c r="A368">
        <v>13</v>
      </c>
      <c r="B368">
        <v>12</v>
      </c>
      <c r="C368">
        <v>2020</v>
      </c>
      <c r="D368">
        <v>352</v>
      </c>
      <c r="G368" s="15">
        <v>352</v>
      </c>
      <c r="H368" s="20" t="s">
        <v>382</v>
      </c>
      <c r="I368" s="23">
        <v>1000</v>
      </c>
      <c r="J368" s="23" t="s">
        <v>23</v>
      </c>
      <c r="K368" s="15"/>
      <c r="L368" s="7"/>
      <c r="M368" s="2"/>
      <c r="N368" s="2"/>
      <c r="O368" s="29">
        <f>(IF(AND(J368&gt;0,J368&lt;=I368),J368,I368)*(L368-M368+N368))</f>
        <v>0</v>
      </c>
      <c r="P368" s="12"/>
      <c r="Q368" s="2"/>
      <c r="R368" s="2"/>
    </row>
    <row r="369" spans="1:18" ht="15">
      <c r="A369">
        <v>13</v>
      </c>
      <c r="B369">
        <v>12</v>
      </c>
      <c r="C369">
        <v>2020</v>
      </c>
      <c r="D369">
        <v>353</v>
      </c>
      <c r="G369" s="15">
        <v>353</v>
      </c>
      <c r="H369" s="20" t="s">
        <v>383</v>
      </c>
      <c r="I369" s="23">
        <v>2000</v>
      </c>
      <c r="J369" s="23" t="s">
        <v>23</v>
      </c>
      <c r="K369" s="15"/>
      <c r="L369" s="7"/>
      <c r="M369" s="2"/>
      <c r="N369" s="2"/>
      <c r="O369" s="29">
        <f>(IF(AND(J369&gt;0,J369&lt;=I369),J369,I369)*(L369-M369+N369))</f>
        <v>0</v>
      </c>
      <c r="P369" s="12"/>
      <c r="Q369" s="2"/>
      <c r="R369" s="2"/>
    </row>
    <row r="370" spans="1:18" ht="15">
      <c r="A370">
        <v>13</v>
      </c>
      <c r="B370">
        <v>12</v>
      </c>
      <c r="C370">
        <v>2020</v>
      </c>
      <c r="D370">
        <v>354</v>
      </c>
      <c r="G370" s="15">
        <v>354</v>
      </c>
      <c r="H370" s="20" t="s">
        <v>383</v>
      </c>
      <c r="I370" s="23">
        <v>1000</v>
      </c>
      <c r="J370" s="23" t="s">
        <v>23</v>
      </c>
      <c r="K370" s="15"/>
      <c r="L370" s="7"/>
      <c r="M370" s="2"/>
      <c r="N370" s="2"/>
      <c r="O370" s="29">
        <f>(IF(AND(J370&gt;0,J370&lt;=I370),J370,I370)*(L370-M370+N370))</f>
        <v>0</v>
      </c>
      <c r="P370" s="12"/>
      <c r="Q370" s="2"/>
      <c r="R370" s="2"/>
    </row>
    <row r="371" spans="1:18" ht="22.5">
      <c r="A371">
        <v>13</v>
      </c>
      <c r="B371">
        <v>12</v>
      </c>
      <c r="C371">
        <v>2020</v>
      </c>
      <c r="D371">
        <v>355</v>
      </c>
      <c r="G371" s="15">
        <v>355</v>
      </c>
      <c r="H371" s="20" t="s">
        <v>384</v>
      </c>
      <c r="I371" s="23">
        <v>1000</v>
      </c>
      <c r="J371" s="23" t="s">
        <v>23</v>
      </c>
      <c r="K371" s="15"/>
      <c r="L371" s="7"/>
      <c r="M371" s="2"/>
      <c r="N371" s="2"/>
      <c r="O371" s="29">
        <f>(IF(AND(J371&gt;0,J371&lt;=I371),J371,I371)*(L371-M371+N371))</f>
        <v>0</v>
      </c>
      <c r="P371" s="12"/>
      <c r="Q371" s="2"/>
      <c r="R371" s="2"/>
    </row>
    <row r="372" spans="1:18" ht="15">
      <c r="A372">
        <v>13</v>
      </c>
      <c r="B372">
        <v>12</v>
      </c>
      <c r="C372">
        <v>2020</v>
      </c>
      <c r="D372">
        <v>356</v>
      </c>
      <c r="G372" s="15">
        <v>356</v>
      </c>
      <c r="H372" s="20" t="s">
        <v>385</v>
      </c>
      <c r="I372" s="23">
        <v>1000</v>
      </c>
      <c r="J372" s="23" t="s">
        <v>23</v>
      </c>
      <c r="K372" s="15"/>
      <c r="L372" s="7"/>
      <c r="M372" s="2"/>
      <c r="N372" s="2"/>
      <c r="O372" s="29">
        <f>(IF(AND(J372&gt;0,J372&lt;=I372),J372,I372)*(L372-M372+N372))</f>
        <v>0</v>
      </c>
      <c r="P372" s="12"/>
      <c r="Q372" s="2"/>
      <c r="R372" s="2"/>
    </row>
    <row r="373" spans="1:18" ht="15">
      <c r="A373">
        <v>13</v>
      </c>
      <c r="B373">
        <v>12</v>
      </c>
      <c r="C373">
        <v>2020</v>
      </c>
      <c r="D373">
        <v>357</v>
      </c>
      <c r="G373" s="15">
        <v>357</v>
      </c>
      <c r="H373" s="20" t="s">
        <v>386</v>
      </c>
      <c r="I373" s="23">
        <v>1000</v>
      </c>
      <c r="J373" s="23" t="s">
        <v>23</v>
      </c>
      <c r="K373" s="15"/>
      <c r="L373" s="7"/>
      <c r="M373" s="2"/>
      <c r="N373" s="2"/>
      <c r="O373" s="29">
        <f>(IF(AND(J373&gt;0,J373&lt;=I373),J373,I373)*(L373-M373+N373))</f>
        <v>0</v>
      </c>
      <c r="P373" s="12"/>
      <c r="Q373" s="2"/>
      <c r="R373" s="2"/>
    </row>
    <row r="374" spans="1:18" ht="15">
      <c r="A374">
        <v>13</v>
      </c>
      <c r="B374">
        <v>12</v>
      </c>
      <c r="C374">
        <v>2020</v>
      </c>
      <c r="D374">
        <v>358</v>
      </c>
      <c r="G374" s="15">
        <v>358</v>
      </c>
      <c r="H374" s="20" t="s">
        <v>387</v>
      </c>
      <c r="I374" s="23">
        <v>30</v>
      </c>
      <c r="J374" s="23" t="s">
        <v>27</v>
      </c>
      <c r="K374" s="15"/>
      <c r="L374" s="7"/>
      <c r="M374" s="2"/>
      <c r="N374" s="2"/>
      <c r="O374" s="29">
        <f>(IF(AND(J374&gt;0,J374&lt;=I374),J374,I374)*(L374-M374+N374))</f>
        <v>0</v>
      </c>
      <c r="P374" s="12"/>
      <c r="Q374" s="2"/>
      <c r="R374" s="2"/>
    </row>
    <row r="375" spans="1:18" ht="15">
      <c r="A375">
        <v>13</v>
      </c>
      <c r="B375">
        <v>12</v>
      </c>
      <c r="C375">
        <v>2020</v>
      </c>
      <c r="D375">
        <v>359</v>
      </c>
      <c r="G375" s="15">
        <v>359</v>
      </c>
      <c r="H375" s="20" t="s">
        <v>388</v>
      </c>
      <c r="I375" s="23">
        <v>6</v>
      </c>
      <c r="J375" s="23" t="s">
        <v>27</v>
      </c>
      <c r="K375" s="15"/>
      <c r="L375" s="7"/>
      <c r="M375" s="2"/>
      <c r="N375" s="2"/>
      <c r="O375" s="29">
        <f>(IF(AND(J375&gt;0,J375&lt;=I375),J375,I375)*(L375-M375+N375))</f>
        <v>0</v>
      </c>
      <c r="P375" s="12"/>
      <c r="Q375" s="2"/>
      <c r="R375" s="2"/>
    </row>
    <row r="376" spans="1:18" ht="15">
      <c r="A376">
        <v>13</v>
      </c>
      <c r="B376">
        <v>12</v>
      </c>
      <c r="C376">
        <v>2020</v>
      </c>
      <c r="D376">
        <v>360</v>
      </c>
      <c r="G376" s="15">
        <v>360</v>
      </c>
      <c r="H376" s="20" t="s">
        <v>389</v>
      </c>
      <c r="I376" s="23">
        <v>6</v>
      </c>
      <c r="J376" s="23" t="s">
        <v>27</v>
      </c>
      <c r="K376" s="15"/>
      <c r="L376" s="7"/>
      <c r="M376" s="2"/>
      <c r="N376" s="2"/>
      <c r="O376" s="29">
        <f>(IF(AND(J376&gt;0,J376&lt;=I376),J376,I376)*(L376-M376+N376))</f>
        <v>0</v>
      </c>
      <c r="P376" s="12"/>
      <c r="Q376" s="2"/>
      <c r="R376" s="2"/>
    </row>
    <row r="377" spans="1:18" ht="15">
      <c r="A377">
        <v>13</v>
      </c>
      <c r="B377">
        <v>12</v>
      </c>
      <c r="C377">
        <v>2020</v>
      </c>
      <c r="D377">
        <v>361</v>
      </c>
      <c r="G377" s="15">
        <v>361</v>
      </c>
      <c r="H377" s="20" t="s">
        <v>390</v>
      </c>
      <c r="I377" s="23">
        <v>1000</v>
      </c>
      <c r="J377" s="23" t="s">
        <v>23</v>
      </c>
      <c r="K377" s="15"/>
      <c r="L377" s="7"/>
      <c r="M377" s="2"/>
      <c r="N377" s="2"/>
      <c r="O377" s="29">
        <f>(IF(AND(J377&gt;0,J377&lt;=I377),J377,I377)*(L377-M377+N377))</f>
        <v>0</v>
      </c>
      <c r="P377" s="12"/>
      <c r="Q377" s="2"/>
      <c r="R377" s="2"/>
    </row>
    <row r="378" spans="1:18" ht="22.5">
      <c r="A378">
        <v>13</v>
      </c>
      <c r="B378">
        <v>12</v>
      </c>
      <c r="C378">
        <v>2020</v>
      </c>
      <c r="D378">
        <v>362</v>
      </c>
      <c r="G378" s="15">
        <v>362</v>
      </c>
      <c r="H378" s="20" t="s">
        <v>391</v>
      </c>
      <c r="I378" s="23">
        <v>1000</v>
      </c>
      <c r="J378" s="23" t="s">
        <v>23</v>
      </c>
      <c r="K378" s="15"/>
      <c r="L378" s="7"/>
      <c r="M378" s="2"/>
      <c r="N378" s="2"/>
      <c r="O378" s="29">
        <f>(IF(AND(J378&gt;0,J378&lt;=I378),J378,I378)*(L378-M378+N378))</f>
        <v>0</v>
      </c>
      <c r="P378" s="12"/>
      <c r="Q378" s="2"/>
      <c r="R378" s="2"/>
    </row>
    <row r="379" spans="1:18" ht="22.5">
      <c r="A379">
        <v>13</v>
      </c>
      <c r="B379">
        <v>12</v>
      </c>
      <c r="C379">
        <v>2020</v>
      </c>
      <c r="D379">
        <v>363</v>
      </c>
      <c r="G379" s="15">
        <v>363</v>
      </c>
      <c r="H379" s="20" t="s">
        <v>392</v>
      </c>
      <c r="I379" s="23">
        <v>40</v>
      </c>
      <c r="J379" s="23" t="s">
        <v>23</v>
      </c>
      <c r="K379" s="15"/>
      <c r="L379" s="7"/>
      <c r="M379" s="2"/>
      <c r="N379" s="2"/>
      <c r="O379" s="29">
        <f>(IF(AND(J379&gt;0,J379&lt;=I379),J379,I379)*(L379-M379+N379))</f>
        <v>0</v>
      </c>
      <c r="P379" s="12"/>
      <c r="Q379" s="2"/>
      <c r="R379" s="2"/>
    </row>
    <row r="380" spans="1:18" ht="22.5">
      <c r="A380">
        <v>13</v>
      </c>
      <c r="B380">
        <v>12</v>
      </c>
      <c r="C380">
        <v>2020</v>
      </c>
      <c r="D380">
        <v>364</v>
      </c>
      <c r="G380" s="15">
        <v>364</v>
      </c>
      <c r="H380" s="20" t="s">
        <v>393</v>
      </c>
      <c r="I380" s="23">
        <v>50</v>
      </c>
      <c r="J380" s="23" t="s">
        <v>27</v>
      </c>
      <c r="K380" s="15"/>
      <c r="L380" s="7"/>
      <c r="M380" s="2"/>
      <c r="N380" s="2"/>
      <c r="O380" s="29">
        <f>(IF(AND(J380&gt;0,J380&lt;=I380),J380,I380)*(L380-M380+N380))</f>
        <v>0</v>
      </c>
      <c r="P380" s="12"/>
      <c r="Q380" s="2"/>
      <c r="R380" s="2"/>
    </row>
    <row r="381" spans="1:18" ht="33.75">
      <c r="A381">
        <v>13</v>
      </c>
      <c r="B381">
        <v>12</v>
      </c>
      <c r="C381">
        <v>2020</v>
      </c>
      <c r="D381">
        <v>365</v>
      </c>
      <c r="G381" s="15">
        <v>365</v>
      </c>
      <c r="H381" s="20" t="s">
        <v>394</v>
      </c>
      <c r="I381" s="23">
        <v>50</v>
      </c>
      <c r="J381" s="23" t="s">
        <v>23</v>
      </c>
      <c r="K381" s="15"/>
      <c r="L381" s="7"/>
      <c r="M381" s="2"/>
      <c r="N381" s="2"/>
      <c r="O381" s="29">
        <f>(IF(AND(J381&gt;0,J381&lt;=I381),J381,I381)*(L381-M381+N381))</f>
        <v>0</v>
      </c>
      <c r="P381" s="12"/>
      <c r="Q381" s="2"/>
      <c r="R381" s="2"/>
    </row>
    <row r="382" spans="1:18" ht="15">
      <c r="A382">
        <v>13</v>
      </c>
      <c r="B382">
        <v>12</v>
      </c>
      <c r="C382">
        <v>2020</v>
      </c>
      <c r="D382">
        <v>366</v>
      </c>
      <c r="G382" s="15">
        <v>366</v>
      </c>
      <c r="H382" s="20" t="s">
        <v>395</v>
      </c>
      <c r="I382" s="23">
        <v>20</v>
      </c>
      <c r="J382" s="23" t="s">
        <v>23</v>
      </c>
      <c r="K382" s="15"/>
      <c r="L382" s="7"/>
      <c r="M382" s="2"/>
      <c r="N382" s="2"/>
      <c r="O382" s="29">
        <f>(IF(AND(J382&gt;0,J382&lt;=I382),J382,I382)*(L382-M382+N382))</f>
        <v>0</v>
      </c>
      <c r="P382" s="12"/>
      <c r="Q382" s="2"/>
      <c r="R382" s="2"/>
    </row>
    <row r="383" spans="1:18" ht="22.5">
      <c r="A383">
        <v>13</v>
      </c>
      <c r="B383">
        <v>12</v>
      </c>
      <c r="C383">
        <v>2020</v>
      </c>
      <c r="D383">
        <v>367</v>
      </c>
      <c r="G383" s="15">
        <v>367</v>
      </c>
      <c r="H383" s="20" t="s">
        <v>396</v>
      </c>
      <c r="I383" s="23">
        <v>100</v>
      </c>
      <c r="J383" s="23" t="s">
        <v>23</v>
      </c>
      <c r="K383" s="15"/>
      <c r="L383" s="7"/>
      <c r="M383" s="2"/>
      <c r="N383" s="2"/>
      <c r="O383" s="29">
        <f>(IF(AND(J383&gt;0,J383&lt;=I383),J383,I383)*(L383-M383+N383))</f>
        <v>0</v>
      </c>
      <c r="P383" s="12"/>
      <c r="Q383" s="2"/>
      <c r="R383" s="2"/>
    </row>
    <row r="384" spans="1:18" ht="22.5">
      <c r="A384">
        <v>13</v>
      </c>
      <c r="B384">
        <v>12</v>
      </c>
      <c r="C384">
        <v>2020</v>
      </c>
      <c r="D384">
        <v>368</v>
      </c>
      <c r="G384" s="15">
        <v>368</v>
      </c>
      <c r="H384" s="20" t="s">
        <v>397</v>
      </c>
      <c r="I384" s="23">
        <v>100</v>
      </c>
      <c r="J384" s="23" t="s">
        <v>23</v>
      </c>
      <c r="K384" s="15"/>
      <c r="L384" s="7"/>
      <c r="M384" s="2"/>
      <c r="N384" s="2"/>
      <c r="O384" s="29">
        <f>(IF(AND(J384&gt;0,J384&lt;=I384),J384,I384)*(L384-M384+N384))</f>
        <v>0</v>
      </c>
      <c r="P384" s="12"/>
      <c r="Q384" s="2"/>
      <c r="R384" s="2"/>
    </row>
    <row r="385" spans="1:18" ht="22.5">
      <c r="A385">
        <v>13</v>
      </c>
      <c r="B385">
        <v>12</v>
      </c>
      <c r="C385">
        <v>2020</v>
      </c>
      <c r="D385">
        <v>369</v>
      </c>
      <c r="G385" s="15">
        <v>369</v>
      </c>
      <c r="H385" s="20" t="s">
        <v>398</v>
      </c>
      <c r="I385" s="23">
        <v>100</v>
      </c>
      <c r="J385" s="23" t="s">
        <v>23</v>
      </c>
      <c r="K385" s="15"/>
      <c r="L385" s="7"/>
      <c r="M385" s="2"/>
      <c r="N385" s="2"/>
      <c r="O385" s="29">
        <f>(IF(AND(J385&gt;0,J385&lt;=I385),J385,I385)*(L385-M385+N385))</f>
        <v>0</v>
      </c>
      <c r="P385" s="12"/>
      <c r="Q385" s="2"/>
      <c r="R385" s="2"/>
    </row>
    <row r="386" spans="1:18" ht="22.5">
      <c r="A386">
        <v>13</v>
      </c>
      <c r="B386">
        <v>12</v>
      </c>
      <c r="C386">
        <v>2020</v>
      </c>
      <c r="D386">
        <v>370</v>
      </c>
      <c r="G386" s="15">
        <v>370</v>
      </c>
      <c r="H386" s="20" t="s">
        <v>399</v>
      </c>
      <c r="I386" s="23">
        <v>100</v>
      </c>
      <c r="J386" s="23" t="s">
        <v>23</v>
      </c>
      <c r="K386" s="15"/>
      <c r="L386" s="7"/>
      <c r="M386" s="2"/>
      <c r="N386" s="2"/>
      <c r="O386" s="29">
        <f>(IF(AND(J386&gt;0,J386&lt;=I386),J386,I386)*(L386-M386+N386))</f>
        <v>0</v>
      </c>
      <c r="P386" s="12"/>
      <c r="Q386" s="2"/>
      <c r="R386" s="2"/>
    </row>
    <row r="387" spans="1:18" ht="22.5">
      <c r="A387">
        <v>13</v>
      </c>
      <c r="B387">
        <v>12</v>
      </c>
      <c r="C387">
        <v>2020</v>
      </c>
      <c r="D387">
        <v>371</v>
      </c>
      <c r="G387" s="15">
        <v>371</v>
      </c>
      <c r="H387" s="20" t="s">
        <v>400</v>
      </c>
      <c r="I387" s="23">
        <v>100</v>
      </c>
      <c r="J387" s="23" t="s">
        <v>23</v>
      </c>
      <c r="K387" s="15"/>
      <c r="L387" s="7"/>
      <c r="M387" s="2"/>
      <c r="N387" s="2"/>
      <c r="O387" s="29">
        <f>(IF(AND(J387&gt;0,J387&lt;=I387),J387,I387)*(L387-M387+N387))</f>
        <v>0</v>
      </c>
      <c r="P387" s="12"/>
      <c r="Q387" s="2"/>
      <c r="R387" s="2"/>
    </row>
    <row r="388" spans="1:18" ht="45">
      <c r="A388">
        <v>13</v>
      </c>
      <c r="B388">
        <v>12</v>
      </c>
      <c r="C388">
        <v>2020</v>
      </c>
      <c r="D388">
        <v>372</v>
      </c>
      <c r="G388" s="15">
        <v>372</v>
      </c>
      <c r="H388" s="20" t="s">
        <v>401</v>
      </c>
      <c r="I388" s="23">
        <v>30</v>
      </c>
      <c r="J388" s="23" t="s">
        <v>23</v>
      </c>
      <c r="K388" s="15"/>
      <c r="L388" s="7"/>
      <c r="M388" s="2"/>
      <c r="N388" s="2"/>
      <c r="O388" s="29">
        <f>(IF(AND(J388&gt;0,J388&lt;=I388),J388,I388)*(L388-M388+N388))</f>
        <v>0</v>
      </c>
      <c r="P388" s="12"/>
      <c r="Q388" s="2"/>
      <c r="R388" s="2"/>
    </row>
    <row r="389" spans="1:18" ht="33.75">
      <c r="A389">
        <v>13</v>
      </c>
      <c r="B389">
        <v>12</v>
      </c>
      <c r="C389">
        <v>2020</v>
      </c>
      <c r="D389">
        <v>373</v>
      </c>
      <c r="G389" s="15">
        <v>373</v>
      </c>
      <c r="H389" s="20" t="s">
        <v>402</v>
      </c>
      <c r="I389" s="23">
        <v>30</v>
      </c>
      <c r="J389" s="23" t="s">
        <v>25</v>
      </c>
      <c r="K389" s="15"/>
      <c r="L389" s="7"/>
      <c r="M389" s="2"/>
      <c r="N389" s="2"/>
      <c r="O389" s="29">
        <f>(IF(AND(J389&gt;0,J389&lt;=I389),J389,I389)*(L389-M389+N389))</f>
        <v>0</v>
      </c>
      <c r="P389" s="12"/>
      <c r="Q389" s="2"/>
      <c r="R389" s="2"/>
    </row>
    <row r="390" spans="1:18" ht="15">
      <c r="A390">
        <v>13</v>
      </c>
      <c r="B390">
        <v>12</v>
      </c>
      <c r="C390">
        <v>2020</v>
      </c>
      <c r="D390">
        <v>374</v>
      </c>
      <c r="G390" s="15">
        <v>374</v>
      </c>
      <c r="H390" s="20" t="s">
        <v>403</v>
      </c>
      <c r="I390" s="23">
        <v>100</v>
      </c>
      <c r="J390" s="23" t="s">
        <v>23</v>
      </c>
      <c r="K390" s="15"/>
      <c r="L390" s="7"/>
      <c r="M390" s="2"/>
      <c r="N390" s="2"/>
      <c r="O390" s="29">
        <f>(IF(AND(J390&gt;0,J390&lt;=I390),J390,I390)*(L390-M390+N390))</f>
        <v>0</v>
      </c>
      <c r="P390" s="12"/>
      <c r="Q390" s="2"/>
      <c r="R390" s="2"/>
    </row>
    <row r="391" spans="1:18" ht="15">
      <c r="A391">
        <v>13</v>
      </c>
      <c r="B391">
        <v>12</v>
      </c>
      <c r="C391">
        <v>2020</v>
      </c>
      <c r="D391">
        <v>375</v>
      </c>
      <c r="G391" s="15">
        <v>375</v>
      </c>
      <c r="H391" s="20" t="s">
        <v>404</v>
      </c>
      <c r="I391" s="23">
        <v>100</v>
      </c>
      <c r="J391" s="23" t="s">
        <v>23</v>
      </c>
      <c r="K391" s="15"/>
      <c r="L391" s="7"/>
      <c r="M391" s="2"/>
      <c r="N391" s="2"/>
      <c r="O391" s="29">
        <f>(IF(AND(J391&gt;0,J391&lt;=I391),J391,I391)*(L391-M391+N391))</f>
        <v>0</v>
      </c>
      <c r="P391" s="12"/>
      <c r="Q391" s="2"/>
      <c r="R391" s="2"/>
    </row>
    <row r="392" spans="1:18" ht="15">
      <c r="A392">
        <v>13</v>
      </c>
      <c r="B392">
        <v>12</v>
      </c>
      <c r="C392">
        <v>2020</v>
      </c>
      <c r="D392">
        <v>376</v>
      </c>
      <c r="G392" s="15">
        <v>376</v>
      </c>
      <c r="H392" s="20" t="s">
        <v>405</v>
      </c>
      <c r="I392" s="23">
        <v>100</v>
      </c>
      <c r="J392" s="23" t="s">
        <v>23</v>
      </c>
      <c r="K392" s="15"/>
      <c r="L392" s="7"/>
      <c r="M392" s="2"/>
      <c r="N392" s="2"/>
      <c r="O392" s="29">
        <f>(IF(AND(J392&gt;0,J392&lt;=I392),J392,I392)*(L392-M392+N392))</f>
        <v>0</v>
      </c>
      <c r="P392" s="12"/>
      <c r="Q392" s="2"/>
      <c r="R392" s="2"/>
    </row>
    <row r="393" spans="1:18" ht="56.25">
      <c r="A393">
        <v>13</v>
      </c>
      <c r="B393">
        <v>12</v>
      </c>
      <c r="C393">
        <v>2020</v>
      </c>
      <c r="D393">
        <v>377</v>
      </c>
      <c r="G393" s="15">
        <v>377</v>
      </c>
      <c r="H393" s="20" t="s">
        <v>406</v>
      </c>
      <c r="I393" s="23">
        <v>10</v>
      </c>
      <c r="J393" s="23" t="s">
        <v>23</v>
      </c>
      <c r="K393" s="15"/>
      <c r="L393" s="7"/>
      <c r="M393" s="2"/>
      <c r="N393" s="2"/>
      <c r="O393" s="29">
        <f>(IF(AND(J393&gt;0,J393&lt;=I393),J393,I393)*(L393-M393+N393))</f>
        <v>0</v>
      </c>
      <c r="P393" s="12"/>
      <c r="Q393" s="2"/>
      <c r="R393" s="2"/>
    </row>
    <row r="394" spans="1:18" ht="33.75">
      <c r="A394">
        <v>13</v>
      </c>
      <c r="B394">
        <v>12</v>
      </c>
      <c r="C394">
        <v>2020</v>
      </c>
      <c r="D394">
        <v>378</v>
      </c>
      <c r="G394" s="15">
        <v>378</v>
      </c>
      <c r="H394" s="20" t="s">
        <v>407</v>
      </c>
      <c r="I394" s="23">
        <v>1000</v>
      </c>
      <c r="J394" s="23" t="s">
        <v>27</v>
      </c>
      <c r="K394" s="15"/>
      <c r="L394" s="7"/>
      <c r="M394" s="2"/>
      <c r="N394" s="2"/>
      <c r="O394" s="29">
        <f>(IF(AND(J394&gt;0,J394&lt;=I394),J394,I394)*(L394-M394+N394))</f>
        <v>0</v>
      </c>
      <c r="P394" s="12"/>
      <c r="Q394" s="2"/>
      <c r="R394" s="2"/>
    </row>
    <row r="395" spans="1:18" ht="67.5">
      <c r="A395">
        <v>13</v>
      </c>
      <c r="B395">
        <v>12</v>
      </c>
      <c r="C395">
        <v>2020</v>
      </c>
      <c r="D395">
        <v>379</v>
      </c>
      <c r="G395" s="15">
        <v>379</v>
      </c>
      <c r="H395" s="20" t="s">
        <v>408</v>
      </c>
      <c r="I395" s="23">
        <v>200</v>
      </c>
      <c r="J395" s="23" t="s">
        <v>27</v>
      </c>
      <c r="K395" s="15"/>
      <c r="L395" s="7"/>
      <c r="M395" s="2"/>
      <c r="N395" s="2"/>
      <c r="O395" s="29">
        <f>(IF(AND(J395&gt;0,J395&lt;=I395),J395,I395)*(L395-M395+N395))</f>
        <v>0</v>
      </c>
      <c r="P395" s="12"/>
      <c r="Q395" s="2"/>
      <c r="R395" s="2"/>
    </row>
    <row r="396" spans="1:18" ht="22.5">
      <c r="A396">
        <v>13</v>
      </c>
      <c r="B396">
        <v>12</v>
      </c>
      <c r="C396">
        <v>2020</v>
      </c>
      <c r="D396">
        <v>380</v>
      </c>
      <c r="G396" s="15">
        <v>380</v>
      </c>
      <c r="H396" s="20" t="s">
        <v>409</v>
      </c>
      <c r="I396" s="23">
        <v>500</v>
      </c>
      <c r="J396" s="23" t="s">
        <v>23</v>
      </c>
      <c r="K396" s="15"/>
      <c r="L396" s="7"/>
      <c r="M396" s="2"/>
      <c r="N396" s="2"/>
      <c r="O396" s="29">
        <f>(IF(AND(J396&gt;0,J396&lt;=I396),J396,I396)*(L396-M396+N396))</f>
        <v>0</v>
      </c>
      <c r="P396" s="12"/>
      <c r="Q396" s="2"/>
      <c r="R396" s="2"/>
    </row>
    <row r="397" spans="1:18" ht="33.75">
      <c r="A397">
        <v>13</v>
      </c>
      <c r="B397">
        <v>12</v>
      </c>
      <c r="C397">
        <v>2020</v>
      </c>
      <c r="D397">
        <v>381</v>
      </c>
      <c r="G397" s="15">
        <v>381</v>
      </c>
      <c r="H397" s="20" t="s">
        <v>410</v>
      </c>
      <c r="I397" s="23">
        <v>2</v>
      </c>
      <c r="J397" s="23" t="s">
        <v>23</v>
      </c>
      <c r="K397" s="15"/>
      <c r="L397" s="7"/>
      <c r="M397" s="2"/>
      <c r="N397" s="2"/>
      <c r="O397" s="29">
        <f>(IF(AND(J397&gt;0,J397&lt;=I397),J397,I397)*(L397-M397+N397))</f>
        <v>0</v>
      </c>
      <c r="P397" s="12"/>
      <c r="Q397" s="2"/>
      <c r="R397" s="2"/>
    </row>
    <row r="398" spans="1:18" ht="33.75">
      <c r="A398">
        <v>13</v>
      </c>
      <c r="B398">
        <v>12</v>
      </c>
      <c r="C398">
        <v>2020</v>
      </c>
      <c r="D398">
        <v>382</v>
      </c>
      <c r="G398" s="15">
        <v>382</v>
      </c>
      <c r="H398" s="20" t="s">
        <v>411</v>
      </c>
      <c r="I398" s="23">
        <v>30</v>
      </c>
      <c r="J398" s="23" t="s">
        <v>23</v>
      </c>
      <c r="K398" s="15"/>
      <c r="L398" s="7"/>
      <c r="M398" s="2"/>
      <c r="N398" s="2"/>
      <c r="O398" s="29">
        <f>(IF(AND(J398&gt;0,J398&lt;=I398),J398,I398)*(L398-M398+N398))</f>
        <v>0</v>
      </c>
      <c r="P398" s="12"/>
      <c r="Q398" s="2"/>
      <c r="R398" s="2"/>
    </row>
    <row r="399" spans="1:18" ht="22.5">
      <c r="A399">
        <v>13</v>
      </c>
      <c r="B399">
        <v>12</v>
      </c>
      <c r="C399">
        <v>2020</v>
      </c>
      <c r="D399">
        <v>383</v>
      </c>
      <c r="G399" s="15">
        <v>383</v>
      </c>
      <c r="H399" s="20" t="s">
        <v>412</v>
      </c>
      <c r="I399" s="23">
        <v>5</v>
      </c>
      <c r="J399" s="23" t="s">
        <v>23</v>
      </c>
      <c r="K399" s="15"/>
      <c r="L399" s="7"/>
      <c r="M399" s="2"/>
      <c r="N399" s="2"/>
      <c r="O399" s="29">
        <f>(IF(AND(J399&gt;0,J399&lt;=I399),J399,I399)*(L399-M399+N399))</f>
        <v>0</v>
      </c>
      <c r="P399" s="12"/>
      <c r="Q399" s="2"/>
      <c r="R399" s="2"/>
    </row>
    <row r="400" spans="1:18" ht="191.25">
      <c r="A400">
        <v>13</v>
      </c>
      <c r="B400">
        <v>12</v>
      </c>
      <c r="C400">
        <v>2020</v>
      </c>
      <c r="D400">
        <v>384</v>
      </c>
      <c r="G400" s="15">
        <v>384</v>
      </c>
      <c r="H400" s="20" t="s">
        <v>413</v>
      </c>
      <c r="I400" s="23">
        <v>20</v>
      </c>
      <c r="J400" s="23" t="s">
        <v>23</v>
      </c>
      <c r="K400" s="15"/>
      <c r="L400" s="7"/>
      <c r="M400" s="2"/>
      <c r="N400" s="2"/>
      <c r="O400" s="29">
        <f>(IF(AND(J400&gt;0,J400&lt;=I400),J400,I400)*(L400-M400+N400))</f>
        <v>0</v>
      </c>
      <c r="P400" s="12"/>
      <c r="Q400" s="2"/>
      <c r="R400" s="2"/>
    </row>
    <row r="401" spans="1:18" ht="22.5">
      <c r="A401">
        <v>13</v>
      </c>
      <c r="B401">
        <v>12</v>
      </c>
      <c r="C401">
        <v>2020</v>
      </c>
      <c r="D401">
        <v>385</v>
      </c>
      <c r="G401" s="15">
        <v>385</v>
      </c>
      <c r="H401" s="20" t="s">
        <v>414</v>
      </c>
      <c r="I401" s="23">
        <v>3</v>
      </c>
      <c r="J401" s="23" t="s">
        <v>23</v>
      </c>
      <c r="K401" s="15"/>
      <c r="L401" s="7"/>
      <c r="M401" s="2"/>
      <c r="N401" s="2"/>
      <c r="O401" s="29">
        <f>(IF(AND(J401&gt;0,J401&lt;=I401),J401,I401)*(L401-M401+N401))</f>
        <v>0</v>
      </c>
      <c r="P401" s="12"/>
      <c r="Q401" s="2"/>
      <c r="R401" s="2"/>
    </row>
    <row r="402" spans="1:18" ht="22.5">
      <c r="A402">
        <v>13</v>
      </c>
      <c r="B402">
        <v>12</v>
      </c>
      <c r="C402">
        <v>2020</v>
      </c>
      <c r="D402">
        <v>386</v>
      </c>
      <c r="G402" s="15">
        <v>386</v>
      </c>
      <c r="H402" s="20" t="s">
        <v>415</v>
      </c>
      <c r="I402" s="23">
        <v>40</v>
      </c>
      <c r="J402" s="23" t="s">
        <v>27</v>
      </c>
      <c r="K402" s="15"/>
      <c r="L402" s="7"/>
      <c r="M402" s="2"/>
      <c r="N402" s="2"/>
      <c r="O402" s="29">
        <f>(IF(AND(J402&gt;0,J402&lt;=I402),J402,I402)*(L402-M402+N402))</f>
        <v>0</v>
      </c>
      <c r="P402" s="12"/>
      <c r="Q402" s="2"/>
      <c r="R402" s="2"/>
    </row>
    <row r="403" spans="1:18" ht="22.5">
      <c r="A403">
        <v>13</v>
      </c>
      <c r="B403">
        <v>12</v>
      </c>
      <c r="C403">
        <v>2020</v>
      </c>
      <c r="D403">
        <v>387</v>
      </c>
      <c r="G403" s="15">
        <v>387</v>
      </c>
      <c r="H403" s="20" t="s">
        <v>416</v>
      </c>
      <c r="I403" s="23">
        <v>3</v>
      </c>
      <c r="J403" s="23" t="s">
        <v>23</v>
      </c>
      <c r="K403" s="15"/>
      <c r="L403" s="7"/>
      <c r="M403" s="2"/>
      <c r="N403" s="2"/>
      <c r="O403" s="29">
        <f>(IF(AND(J403&gt;0,J403&lt;=I403),J403,I403)*(L403-M403+N403))</f>
        <v>0</v>
      </c>
      <c r="P403" s="12"/>
      <c r="Q403" s="2"/>
      <c r="R403" s="2"/>
    </row>
    <row r="404" spans="1:18" ht="67.5">
      <c r="A404">
        <v>13</v>
      </c>
      <c r="B404">
        <v>12</v>
      </c>
      <c r="C404">
        <v>2020</v>
      </c>
      <c r="D404">
        <v>388</v>
      </c>
      <c r="G404" s="15">
        <v>388</v>
      </c>
      <c r="H404" s="20" t="s">
        <v>417</v>
      </c>
      <c r="I404" s="23">
        <v>300</v>
      </c>
      <c r="J404" s="23" t="s">
        <v>23</v>
      </c>
      <c r="K404" s="15"/>
      <c r="L404" s="7"/>
      <c r="M404" s="2"/>
      <c r="N404" s="2"/>
      <c r="O404" s="29">
        <f>(IF(AND(J404&gt;0,J404&lt;=I404),J404,I404)*(L404-M404+N404))</f>
        <v>0</v>
      </c>
      <c r="P404" s="12"/>
      <c r="Q404" s="2"/>
      <c r="R404" s="2"/>
    </row>
    <row r="405" spans="1:18" ht="56.25">
      <c r="A405">
        <v>13</v>
      </c>
      <c r="B405">
        <v>12</v>
      </c>
      <c r="C405">
        <v>2020</v>
      </c>
      <c r="D405">
        <v>389</v>
      </c>
      <c r="G405" s="15">
        <v>389</v>
      </c>
      <c r="H405" s="20" t="s">
        <v>418</v>
      </c>
      <c r="I405" s="23">
        <v>200</v>
      </c>
      <c r="J405" s="23" t="s">
        <v>27</v>
      </c>
      <c r="K405" s="15"/>
      <c r="L405" s="7"/>
      <c r="M405" s="2"/>
      <c r="N405" s="2"/>
      <c r="O405" s="29">
        <f>(IF(AND(J405&gt;0,J405&lt;=I405),J405,I405)*(L405-M405+N405))</f>
        <v>0</v>
      </c>
      <c r="P405" s="12"/>
      <c r="Q405" s="2"/>
      <c r="R405" s="2"/>
    </row>
    <row r="406" spans="1:18" ht="56.25">
      <c r="A406">
        <v>13</v>
      </c>
      <c r="B406">
        <v>12</v>
      </c>
      <c r="C406">
        <v>2020</v>
      </c>
      <c r="D406">
        <v>390</v>
      </c>
      <c r="G406" s="15">
        <v>390</v>
      </c>
      <c r="H406" s="20" t="s">
        <v>419</v>
      </c>
      <c r="I406" s="23">
        <v>20</v>
      </c>
      <c r="J406" s="23" t="s">
        <v>27</v>
      </c>
      <c r="K406" s="15"/>
      <c r="L406" s="7"/>
      <c r="M406" s="2"/>
      <c r="N406" s="2"/>
      <c r="O406" s="29">
        <f>(IF(AND(J406&gt;0,J406&lt;=I406),J406,I406)*(L406-M406+N406))</f>
        <v>0</v>
      </c>
      <c r="P406" s="12"/>
      <c r="Q406" s="2"/>
      <c r="R406" s="2"/>
    </row>
    <row r="407" spans="1:18" ht="15">
      <c r="A407">
        <v>13</v>
      </c>
      <c r="B407">
        <v>12</v>
      </c>
      <c r="C407">
        <v>2020</v>
      </c>
      <c r="D407">
        <v>391</v>
      </c>
      <c r="G407" s="15">
        <v>391</v>
      </c>
      <c r="H407" s="20" t="s">
        <v>420</v>
      </c>
      <c r="I407" s="23">
        <v>50</v>
      </c>
      <c r="J407" s="23" t="s">
        <v>23</v>
      </c>
      <c r="K407" s="15"/>
      <c r="L407" s="7"/>
      <c r="M407" s="2"/>
      <c r="N407" s="2"/>
      <c r="O407" s="29">
        <f>(IF(AND(J407&gt;0,J407&lt;=I407),J407,I407)*(L407-M407+N407))</f>
        <v>0</v>
      </c>
      <c r="P407" s="12"/>
      <c r="Q407" s="2"/>
      <c r="R407" s="2"/>
    </row>
    <row r="408" spans="1:18" ht="45">
      <c r="A408">
        <v>13</v>
      </c>
      <c r="B408">
        <v>12</v>
      </c>
      <c r="C408">
        <v>2020</v>
      </c>
      <c r="D408">
        <v>392</v>
      </c>
      <c r="G408" s="15">
        <v>392</v>
      </c>
      <c r="H408" s="20" t="s">
        <v>421</v>
      </c>
      <c r="I408" s="23">
        <v>50</v>
      </c>
      <c r="J408" s="23" t="s">
        <v>23</v>
      </c>
      <c r="K408" s="15"/>
      <c r="L408" s="7"/>
      <c r="M408" s="2"/>
      <c r="N408" s="2"/>
      <c r="O408" s="29">
        <f>(IF(AND(J408&gt;0,J408&lt;=I408),J408,I408)*(L408-M408+N408))</f>
        <v>0</v>
      </c>
      <c r="P408" s="12"/>
      <c r="Q408" s="2"/>
      <c r="R408" s="2"/>
    </row>
    <row r="409" spans="1:18" ht="15">
      <c r="A409">
        <v>13</v>
      </c>
      <c r="B409">
        <v>12</v>
      </c>
      <c r="C409">
        <v>2020</v>
      </c>
      <c r="D409">
        <v>393</v>
      </c>
      <c r="G409" s="15">
        <v>393</v>
      </c>
      <c r="H409" s="20" t="s">
        <v>422</v>
      </c>
      <c r="I409" s="23">
        <v>30</v>
      </c>
      <c r="J409" s="23" t="s">
        <v>23</v>
      </c>
      <c r="K409" s="15"/>
      <c r="L409" s="7"/>
      <c r="M409" s="2"/>
      <c r="N409" s="2"/>
      <c r="O409" s="29">
        <f>(IF(AND(J409&gt;0,J409&lt;=I409),J409,I409)*(L409-M409+N409))</f>
        <v>0</v>
      </c>
      <c r="P409" s="12"/>
      <c r="Q409" s="2"/>
      <c r="R409" s="2"/>
    </row>
    <row r="410" spans="1:18" ht="33.75">
      <c r="A410">
        <v>13</v>
      </c>
      <c r="B410">
        <v>12</v>
      </c>
      <c r="C410">
        <v>2020</v>
      </c>
      <c r="D410">
        <v>394</v>
      </c>
      <c r="G410" s="15">
        <v>394</v>
      </c>
      <c r="H410" s="20" t="s">
        <v>423</v>
      </c>
      <c r="I410" s="23">
        <v>30</v>
      </c>
      <c r="J410" s="23" t="s">
        <v>35</v>
      </c>
      <c r="K410" s="15"/>
      <c r="L410" s="7"/>
      <c r="M410" s="2"/>
      <c r="N410" s="2"/>
      <c r="O410" s="29">
        <f>(IF(AND(J410&gt;0,J410&lt;=I410),J410,I410)*(L410-M410+N410))</f>
        <v>0</v>
      </c>
      <c r="P410" s="12"/>
      <c r="Q410" s="2"/>
      <c r="R410" s="2"/>
    </row>
    <row r="411" spans="1:18" ht="33.75">
      <c r="A411">
        <v>13</v>
      </c>
      <c r="B411">
        <v>12</v>
      </c>
      <c r="C411">
        <v>2020</v>
      </c>
      <c r="D411">
        <v>395</v>
      </c>
      <c r="G411" s="15">
        <v>395</v>
      </c>
      <c r="H411" s="20" t="s">
        <v>424</v>
      </c>
      <c r="I411" s="23">
        <v>30</v>
      </c>
      <c r="J411" s="23" t="s">
        <v>25</v>
      </c>
      <c r="K411" s="15"/>
      <c r="L411" s="7"/>
      <c r="M411" s="2"/>
      <c r="N411" s="2"/>
      <c r="O411" s="29">
        <f>(IF(AND(J411&gt;0,J411&lt;=I411),J411,I411)*(L411-M411+N411))</f>
        <v>0</v>
      </c>
      <c r="P411" s="12"/>
      <c r="Q411" s="2"/>
      <c r="R411" s="2"/>
    </row>
    <row r="412" spans="1:18" ht="15">
      <c r="A412">
        <v>13</v>
      </c>
      <c r="B412">
        <v>12</v>
      </c>
      <c r="C412">
        <v>2020</v>
      </c>
      <c r="D412">
        <v>396</v>
      </c>
      <c r="G412" s="15">
        <v>396</v>
      </c>
      <c r="H412" s="20" t="s">
        <v>425</v>
      </c>
      <c r="I412" s="23">
        <v>40</v>
      </c>
      <c r="J412" s="23" t="s">
        <v>25</v>
      </c>
      <c r="K412" s="15"/>
      <c r="L412" s="7"/>
      <c r="M412" s="2"/>
      <c r="N412" s="2"/>
      <c r="O412" s="29">
        <f>(IF(AND(J412&gt;0,J412&lt;=I412),J412,I412)*(L412-M412+N412))</f>
        <v>0</v>
      </c>
      <c r="P412" s="12"/>
      <c r="Q412" s="2"/>
      <c r="R412" s="2"/>
    </row>
    <row r="413" spans="1:18" ht="33.75">
      <c r="A413">
        <v>13</v>
      </c>
      <c r="B413">
        <v>12</v>
      </c>
      <c r="C413">
        <v>2020</v>
      </c>
      <c r="D413">
        <v>397</v>
      </c>
      <c r="G413" s="15">
        <v>397</v>
      </c>
      <c r="H413" s="20" t="s">
        <v>426</v>
      </c>
      <c r="I413" s="23">
        <v>20</v>
      </c>
      <c r="J413" s="23" t="s">
        <v>23</v>
      </c>
      <c r="K413" s="15"/>
      <c r="L413" s="7"/>
      <c r="M413" s="2"/>
      <c r="N413" s="2"/>
      <c r="O413" s="29">
        <f>(IF(AND(J413&gt;0,J413&lt;=I413),J413,I413)*(L413-M413+N413))</f>
        <v>0</v>
      </c>
      <c r="P413" s="12"/>
      <c r="Q413" s="2"/>
      <c r="R413" s="2"/>
    </row>
    <row r="414" spans="1:18" ht="33.75">
      <c r="A414">
        <v>13</v>
      </c>
      <c r="B414">
        <v>12</v>
      </c>
      <c r="C414">
        <v>2020</v>
      </c>
      <c r="D414">
        <v>398</v>
      </c>
      <c r="G414" s="15">
        <v>398</v>
      </c>
      <c r="H414" s="20" t="s">
        <v>427</v>
      </c>
      <c r="I414" s="23">
        <v>20</v>
      </c>
      <c r="J414" s="23" t="s">
        <v>23</v>
      </c>
      <c r="K414" s="15"/>
      <c r="L414" s="7"/>
      <c r="M414" s="2"/>
      <c r="N414" s="2"/>
      <c r="O414" s="29">
        <f>(IF(AND(J414&gt;0,J414&lt;=I414),J414,I414)*(L414-M414+N414))</f>
        <v>0</v>
      </c>
      <c r="P414" s="12"/>
      <c r="Q414" s="2"/>
      <c r="R414" s="2"/>
    </row>
    <row r="415" spans="1:18" ht="15">
      <c r="A415">
        <v>13</v>
      </c>
      <c r="B415">
        <v>12</v>
      </c>
      <c r="C415">
        <v>2020</v>
      </c>
      <c r="D415">
        <v>399</v>
      </c>
      <c r="G415" s="15">
        <v>399</v>
      </c>
      <c r="H415" s="20" t="s">
        <v>428</v>
      </c>
      <c r="I415" s="23">
        <v>100</v>
      </c>
      <c r="J415" s="23" t="s">
        <v>33</v>
      </c>
      <c r="K415" s="15"/>
      <c r="L415" s="7"/>
      <c r="M415" s="2"/>
      <c r="N415" s="2"/>
      <c r="O415" s="29">
        <f>(IF(AND(J415&gt;0,J415&lt;=I415),J415,I415)*(L415-M415+N415))</f>
        <v>0</v>
      </c>
      <c r="P415" s="12"/>
      <c r="Q415" s="2"/>
      <c r="R415" s="2"/>
    </row>
    <row r="416" spans="1:18" ht="22.5">
      <c r="A416">
        <v>13</v>
      </c>
      <c r="B416">
        <v>12</v>
      </c>
      <c r="C416">
        <v>2020</v>
      </c>
      <c r="D416">
        <v>400</v>
      </c>
      <c r="G416" s="15">
        <v>400</v>
      </c>
      <c r="H416" s="20" t="s">
        <v>429</v>
      </c>
      <c r="I416" s="23">
        <v>400</v>
      </c>
      <c r="J416" s="23" t="s">
        <v>23</v>
      </c>
      <c r="K416" s="15"/>
      <c r="L416" s="7"/>
      <c r="M416" s="2"/>
      <c r="N416" s="2"/>
      <c r="O416" s="29">
        <f>(IF(AND(J416&gt;0,J416&lt;=I416),J416,I416)*(L416-M416+N416))</f>
        <v>0</v>
      </c>
      <c r="P416" s="12"/>
      <c r="Q416" s="2"/>
      <c r="R416" s="2"/>
    </row>
    <row r="417" spans="1:18" ht="15">
      <c r="A417">
        <v>13</v>
      </c>
      <c r="B417">
        <v>12</v>
      </c>
      <c r="C417">
        <v>2020</v>
      </c>
      <c r="D417">
        <v>401</v>
      </c>
      <c r="G417" s="15">
        <v>401</v>
      </c>
      <c r="H417" s="20" t="s">
        <v>430</v>
      </c>
      <c r="I417" s="23">
        <v>10</v>
      </c>
      <c r="J417" s="23" t="s">
        <v>33</v>
      </c>
      <c r="K417" s="15"/>
      <c r="L417" s="7"/>
      <c r="M417" s="2"/>
      <c r="N417" s="2"/>
      <c r="O417" s="29">
        <f>(IF(AND(J417&gt;0,J417&lt;=I417),J417,I417)*(L417-M417+N417))</f>
        <v>0</v>
      </c>
      <c r="P417" s="12"/>
      <c r="Q417" s="2"/>
      <c r="R417" s="2"/>
    </row>
    <row r="418" spans="1:18" ht="15">
      <c r="A418">
        <v>13</v>
      </c>
      <c r="B418">
        <v>12</v>
      </c>
      <c r="C418">
        <v>2020</v>
      </c>
      <c r="D418">
        <v>402</v>
      </c>
      <c r="G418" s="15">
        <v>402</v>
      </c>
      <c r="H418" s="20" t="s">
        <v>431</v>
      </c>
      <c r="I418" s="23">
        <v>10</v>
      </c>
      <c r="J418" s="23" t="s">
        <v>33</v>
      </c>
      <c r="K418" s="15"/>
      <c r="L418" s="7"/>
      <c r="M418" s="2"/>
      <c r="N418" s="2"/>
      <c r="O418" s="29">
        <f>(IF(AND(J418&gt;0,J418&lt;=I418),J418,I418)*(L418-M418+N418))</f>
        <v>0</v>
      </c>
      <c r="P418" s="12"/>
      <c r="Q418" s="2"/>
      <c r="R418" s="2"/>
    </row>
    <row r="419" spans="1:18" ht="15">
      <c r="A419">
        <v>13</v>
      </c>
      <c r="B419">
        <v>12</v>
      </c>
      <c r="C419">
        <v>2020</v>
      </c>
      <c r="D419">
        <v>403</v>
      </c>
      <c r="G419" s="15">
        <v>403</v>
      </c>
      <c r="H419" s="20" t="s">
        <v>432</v>
      </c>
      <c r="I419" s="23">
        <v>10</v>
      </c>
      <c r="J419" s="23" t="s">
        <v>33</v>
      </c>
      <c r="K419" s="15"/>
      <c r="L419" s="7"/>
      <c r="M419" s="2"/>
      <c r="N419" s="2"/>
      <c r="O419" s="29">
        <f>(IF(AND(J419&gt;0,J419&lt;=I419),J419,I419)*(L419-M419+N419))</f>
        <v>0</v>
      </c>
      <c r="P419" s="12"/>
      <c r="Q419" s="2"/>
      <c r="R419" s="2"/>
    </row>
    <row r="420" spans="1:18" ht="15">
      <c r="A420">
        <v>13</v>
      </c>
      <c r="B420">
        <v>12</v>
      </c>
      <c r="C420">
        <v>2020</v>
      </c>
      <c r="D420">
        <v>404</v>
      </c>
      <c r="G420" s="15">
        <v>404</v>
      </c>
      <c r="H420" s="20" t="s">
        <v>433</v>
      </c>
      <c r="I420" s="23">
        <v>100</v>
      </c>
      <c r="J420" s="23" t="s">
        <v>25</v>
      </c>
      <c r="K420" s="15"/>
      <c r="L420" s="7"/>
      <c r="M420" s="2"/>
      <c r="N420" s="2"/>
      <c r="O420" s="29">
        <f>(IF(AND(J420&gt;0,J420&lt;=I420),J420,I420)*(L420-M420+N420))</f>
        <v>0</v>
      </c>
      <c r="P420" s="12"/>
      <c r="Q420" s="2"/>
      <c r="R420" s="2"/>
    </row>
    <row r="421" spans="1:18" ht="15">
      <c r="A421">
        <v>13</v>
      </c>
      <c r="B421">
        <v>12</v>
      </c>
      <c r="C421">
        <v>2020</v>
      </c>
      <c r="D421">
        <v>405</v>
      </c>
      <c r="G421" s="15">
        <v>405</v>
      </c>
      <c r="H421" s="20" t="s">
        <v>434</v>
      </c>
      <c r="I421" s="23">
        <v>10</v>
      </c>
      <c r="J421" s="23" t="s">
        <v>33</v>
      </c>
      <c r="K421" s="15"/>
      <c r="L421" s="7"/>
      <c r="M421" s="2"/>
      <c r="N421" s="2"/>
      <c r="O421" s="29">
        <f>(IF(AND(J421&gt;0,J421&lt;=I421),J421,I421)*(L421-M421+N421))</f>
        <v>0</v>
      </c>
      <c r="P421" s="12"/>
      <c r="Q421" s="2"/>
      <c r="R421" s="2"/>
    </row>
    <row r="422" spans="1:18" ht="15">
      <c r="A422">
        <v>13</v>
      </c>
      <c r="B422">
        <v>12</v>
      </c>
      <c r="C422">
        <v>2020</v>
      </c>
      <c r="D422">
        <v>406</v>
      </c>
      <c r="G422" s="15">
        <v>406</v>
      </c>
      <c r="H422" s="20" t="s">
        <v>435</v>
      </c>
      <c r="I422" s="23">
        <v>100</v>
      </c>
      <c r="J422" s="23" t="s">
        <v>25</v>
      </c>
      <c r="K422" s="15"/>
      <c r="L422" s="7"/>
      <c r="M422" s="2"/>
      <c r="N422" s="2"/>
      <c r="O422" s="29">
        <f>(IF(AND(J422&gt;0,J422&lt;=I422),J422,I422)*(L422-M422+N422))</f>
        <v>0</v>
      </c>
      <c r="P422" s="12"/>
      <c r="Q422" s="2"/>
      <c r="R422" s="2"/>
    </row>
    <row r="423" spans="1:18" ht="15">
      <c r="A423">
        <v>13</v>
      </c>
      <c r="B423">
        <v>12</v>
      </c>
      <c r="C423">
        <v>2020</v>
      </c>
      <c r="D423">
        <v>407</v>
      </c>
      <c r="G423" s="15">
        <v>407</v>
      </c>
      <c r="H423" s="20" t="s">
        <v>436</v>
      </c>
      <c r="I423" s="23">
        <v>50</v>
      </c>
      <c r="J423" s="23" t="s">
        <v>23</v>
      </c>
      <c r="K423" s="15"/>
      <c r="L423" s="7"/>
      <c r="M423" s="2"/>
      <c r="N423" s="2"/>
      <c r="O423" s="29">
        <f>(IF(AND(J423&gt;0,J423&lt;=I423),J423,I423)*(L423-M423+N423))</f>
        <v>0</v>
      </c>
      <c r="P423" s="12"/>
      <c r="Q423" s="2"/>
      <c r="R423" s="2"/>
    </row>
    <row r="424" spans="1:18" ht="15">
      <c r="A424">
        <v>13</v>
      </c>
      <c r="B424">
        <v>12</v>
      </c>
      <c r="C424">
        <v>2020</v>
      </c>
      <c r="D424">
        <v>408</v>
      </c>
      <c r="G424" s="15">
        <v>408</v>
      </c>
      <c r="H424" s="20" t="s">
        <v>437</v>
      </c>
      <c r="I424" s="23">
        <v>50</v>
      </c>
      <c r="J424" s="23" t="s">
        <v>23</v>
      </c>
      <c r="K424" s="15"/>
      <c r="L424" s="7"/>
      <c r="M424" s="2"/>
      <c r="N424" s="2"/>
      <c r="O424" s="29">
        <f>(IF(AND(J424&gt;0,J424&lt;=I424),J424,I424)*(L424-M424+N424))</f>
        <v>0</v>
      </c>
      <c r="P424" s="12"/>
      <c r="Q424" s="2"/>
      <c r="R424" s="2"/>
    </row>
    <row r="425" spans="1:18" ht="15">
      <c r="A425">
        <v>13</v>
      </c>
      <c r="B425">
        <v>12</v>
      </c>
      <c r="C425">
        <v>2020</v>
      </c>
      <c r="D425">
        <v>409</v>
      </c>
      <c r="G425" s="15">
        <v>409</v>
      </c>
      <c r="H425" s="20" t="s">
        <v>438</v>
      </c>
      <c r="I425" s="23">
        <v>50</v>
      </c>
      <c r="J425" s="23" t="s">
        <v>23</v>
      </c>
      <c r="K425" s="15"/>
      <c r="L425" s="7"/>
      <c r="M425" s="2"/>
      <c r="N425" s="2"/>
      <c r="O425" s="29">
        <f>(IF(AND(J425&gt;0,J425&lt;=I425),J425,I425)*(L425-M425+N425))</f>
        <v>0</v>
      </c>
      <c r="P425" s="12"/>
      <c r="Q425" s="2"/>
      <c r="R425" s="2"/>
    </row>
    <row r="426" spans="1:18" ht="15">
      <c r="A426">
        <v>13</v>
      </c>
      <c r="B426">
        <v>12</v>
      </c>
      <c r="C426">
        <v>2020</v>
      </c>
      <c r="D426">
        <v>410</v>
      </c>
      <c r="G426" s="15">
        <v>410</v>
      </c>
      <c r="H426" s="20" t="s">
        <v>439</v>
      </c>
      <c r="I426" s="23">
        <v>50</v>
      </c>
      <c r="J426" s="23" t="s">
        <v>23</v>
      </c>
      <c r="K426" s="15"/>
      <c r="L426" s="7"/>
      <c r="M426" s="2"/>
      <c r="N426" s="2"/>
      <c r="O426" s="29">
        <f>(IF(AND(J426&gt;0,J426&lt;=I426),J426,I426)*(L426-M426+N426))</f>
        <v>0</v>
      </c>
      <c r="P426" s="12"/>
      <c r="Q426" s="2"/>
      <c r="R426" s="2"/>
    </row>
    <row r="427" spans="1:18" ht="15">
      <c r="A427">
        <v>13</v>
      </c>
      <c r="B427">
        <v>12</v>
      </c>
      <c r="C427">
        <v>2020</v>
      </c>
      <c r="D427">
        <v>411</v>
      </c>
      <c r="G427" s="15">
        <v>411</v>
      </c>
      <c r="H427" s="20" t="s">
        <v>440</v>
      </c>
      <c r="I427" s="23">
        <v>50</v>
      </c>
      <c r="J427" s="23" t="s">
        <v>23</v>
      </c>
      <c r="K427" s="15"/>
      <c r="L427" s="7"/>
      <c r="M427" s="2"/>
      <c r="N427" s="2"/>
      <c r="O427" s="29">
        <f>(IF(AND(J427&gt;0,J427&lt;=I427),J427,I427)*(L427-M427+N427))</f>
        <v>0</v>
      </c>
      <c r="P427" s="12"/>
      <c r="Q427" s="2"/>
      <c r="R427" s="2"/>
    </row>
    <row r="428" spans="1:18" ht="15">
      <c r="A428">
        <v>13</v>
      </c>
      <c r="B428">
        <v>12</v>
      </c>
      <c r="C428">
        <v>2020</v>
      </c>
      <c r="D428">
        <v>412</v>
      </c>
      <c r="G428" s="15">
        <v>412</v>
      </c>
      <c r="H428" s="20" t="s">
        <v>441</v>
      </c>
      <c r="I428" s="23">
        <v>50</v>
      </c>
      <c r="J428" s="23" t="s">
        <v>23</v>
      </c>
      <c r="K428" s="15"/>
      <c r="L428" s="7"/>
      <c r="M428" s="2"/>
      <c r="N428" s="2"/>
      <c r="O428" s="29">
        <f>(IF(AND(J428&gt;0,J428&lt;=I428),J428,I428)*(L428-M428+N428))</f>
        <v>0</v>
      </c>
      <c r="P428" s="12"/>
      <c r="Q428" s="2"/>
      <c r="R428" s="2"/>
    </row>
    <row r="429" spans="1:18" ht="15">
      <c r="A429">
        <v>13</v>
      </c>
      <c r="B429">
        <v>12</v>
      </c>
      <c r="C429">
        <v>2020</v>
      </c>
      <c r="D429">
        <v>413</v>
      </c>
      <c r="G429" s="15">
        <v>413</v>
      </c>
      <c r="H429" s="20" t="s">
        <v>442</v>
      </c>
      <c r="I429" s="23">
        <v>500</v>
      </c>
      <c r="J429" s="23" t="s">
        <v>23</v>
      </c>
      <c r="K429" s="15"/>
      <c r="L429" s="7"/>
      <c r="M429" s="2"/>
      <c r="N429" s="2"/>
      <c r="O429" s="29">
        <f>(IF(AND(J429&gt;0,J429&lt;=I429),J429,I429)*(L429-M429+N429))</f>
        <v>0</v>
      </c>
      <c r="P429" s="12"/>
      <c r="Q429" s="2"/>
      <c r="R429" s="2"/>
    </row>
    <row r="430" spans="1:18" ht="15">
      <c r="A430">
        <v>13</v>
      </c>
      <c r="B430">
        <v>12</v>
      </c>
      <c r="C430">
        <v>2020</v>
      </c>
      <c r="D430">
        <v>414</v>
      </c>
      <c r="G430" s="15">
        <v>414</v>
      </c>
      <c r="H430" s="20" t="s">
        <v>443</v>
      </c>
      <c r="I430" s="23">
        <v>500</v>
      </c>
      <c r="J430" s="23" t="s">
        <v>23</v>
      </c>
      <c r="K430" s="15"/>
      <c r="L430" s="7"/>
      <c r="M430" s="2"/>
      <c r="N430" s="2"/>
      <c r="O430" s="29">
        <f>(IF(AND(J430&gt;0,J430&lt;=I430),J430,I430)*(L430-M430+N430))</f>
        <v>0</v>
      </c>
      <c r="P430" s="12"/>
      <c r="Q430" s="2"/>
      <c r="R430" s="2"/>
    </row>
    <row r="431" spans="1:18" ht="22.5">
      <c r="A431">
        <v>13</v>
      </c>
      <c r="B431">
        <v>12</v>
      </c>
      <c r="C431">
        <v>2020</v>
      </c>
      <c r="D431">
        <v>415</v>
      </c>
      <c r="G431" s="15">
        <v>415</v>
      </c>
      <c r="H431" s="20" t="s">
        <v>444</v>
      </c>
      <c r="I431" s="23">
        <v>200</v>
      </c>
      <c r="J431" s="23" t="s">
        <v>23</v>
      </c>
      <c r="K431" s="15"/>
      <c r="L431" s="7"/>
      <c r="M431" s="2"/>
      <c r="N431" s="2"/>
      <c r="O431" s="29">
        <f>(IF(AND(J431&gt;0,J431&lt;=I431),J431,I431)*(L431-M431+N431))</f>
        <v>0</v>
      </c>
      <c r="P431" s="12"/>
      <c r="Q431" s="2"/>
      <c r="R431" s="2"/>
    </row>
    <row r="432" spans="1:18" ht="22.5">
      <c r="A432">
        <v>13</v>
      </c>
      <c r="B432">
        <v>12</v>
      </c>
      <c r="C432">
        <v>2020</v>
      </c>
      <c r="D432">
        <v>416</v>
      </c>
      <c r="G432" s="15">
        <v>416</v>
      </c>
      <c r="H432" s="20" t="s">
        <v>445</v>
      </c>
      <c r="I432" s="23">
        <v>200</v>
      </c>
      <c r="J432" s="23" t="s">
        <v>23</v>
      </c>
      <c r="K432" s="15"/>
      <c r="L432" s="7"/>
      <c r="M432" s="2"/>
      <c r="N432" s="2"/>
      <c r="O432" s="29">
        <f>(IF(AND(J432&gt;0,J432&lt;=I432),J432,I432)*(L432-M432+N432))</f>
        <v>0</v>
      </c>
      <c r="P432" s="12"/>
      <c r="Q432" s="2"/>
      <c r="R432" s="2"/>
    </row>
    <row r="433" spans="1:18" ht="15">
      <c r="A433">
        <v>13</v>
      </c>
      <c r="B433">
        <v>12</v>
      </c>
      <c r="C433">
        <v>2020</v>
      </c>
      <c r="D433">
        <v>417</v>
      </c>
      <c r="G433" s="15">
        <v>417</v>
      </c>
      <c r="H433" s="20" t="s">
        <v>446</v>
      </c>
      <c r="I433" s="23">
        <v>200</v>
      </c>
      <c r="J433" s="23" t="s">
        <v>292</v>
      </c>
      <c r="K433" s="15"/>
      <c r="L433" s="7"/>
      <c r="M433" s="2"/>
      <c r="N433" s="2"/>
      <c r="O433" s="29">
        <f>(IF(AND(J433&gt;0,J433&lt;=I433),J433,I433)*(L433-M433+N433))</f>
        <v>0</v>
      </c>
      <c r="P433" s="12"/>
      <c r="Q433" s="2"/>
      <c r="R433" s="2"/>
    </row>
    <row r="434" spans="1:18" ht="15">
      <c r="A434">
        <v>13</v>
      </c>
      <c r="B434">
        <v>12</v>
      </c>
      <c r="C434">
        <v>2020</v>
      </c>
      <c r="D434">
        <v>418</v>
      </c>
      <c r="G434" s="15">
        <v>418</v>
      </c>
      <c r="H434" s="20" t="s">
        <v>447</v>
      </c>
      <c r="I434" s="23">
        <v>400</v>
      </c>
      <c r="J434" s="23" t="s">
        <v>292</v>
      </c>
      <c r="K434" s="15"/>
      <c r="L434" s="7"/>
      <c r="M434" s="2"/>
      <c r="N434" s="2"/>
      <c r="O434" s="29">
        <f>(IF(AND(J434&gt;0,J434&lt;=I434),J434,I434)*(L434-M434+N434))</f>
        <v>0</v>
      </c>
      <c r="P434" s="12"/>
      <c r="Q434" s="2"/>
      <c r="R434" s="2"/>
    </row>
    <row r="435" spans="1:18" ht="15">
      <c r="A435">
        <v>13</v>
      </c>
      <c r="B435">
        <v>12</v>
      </c>
      <c r="C435">
        <v>2020</v>
      </c>
      <c r="D435">
        <v>419</v>
      </c>
      <c r="G435" s="15">
        <v>419</v>
      </c>
      <c r="H435" s="20" t="s">
        <v>448</v>
      </c>
      <c r="I435" s="23">
        <v>400</v>
      </c>
      <c r="J435" s="23" t="s">
        <v>292</v>
      </c>
      <c r="K435" s="15"/>
      <c r="L435" s="7"/>
      <c r="M435" s="2"/>
      <c r="N435" s="2"/>
      <c r="O435" s="29">
        <f>(IF(AND(J435&gt;0,J435&lt;=I435),J435,I435)*(L435-M435+N435))</f>
        <v>0</v>
      </c>
      <c r="P435" s="12"/>
      <c r="Q435" s="2"/>
      <c r="R435" s="2"/>
    </row>
    <row r="436" spans="1:18" ht="90">
      <c r="A436">
        <v>13</v>
      </c>
      <c r="B436">
        <v>12</v>
      </c>
      <c r="C436">
        <v>2020</v>
      </c>
      <c r="D436">
        <v>420</v>
      </c>
      <c r="G436" s="15">
        <v>420</v>
      </c>
      <c r="H436" s="20" t="s">
        <v>449</v>
      </c>
      <c r="I436" s="23">
        <v>100</v>
      </c>
      <c r="J436" s="23" t="s">
        <v>27</v>
      </c>
      <c r="K436" s="15"/>
      <c r="L436" s="7"/>
      <c r="M436" s="2"/>
      <c r="N436" s="2"/>
      <c r="O436" s="29">
        <f>(IF(AND(J436&gt;0,J436&lt;=I436),J436,I436)*(L436-M436+N436))</f>
        <v>0</v>
      </c>
      <c r="P436" s="12"/>
      <c r="Q436" s="2"/>
      <c r="R436" s="2"/>
    </row>
    <row r="437" spans="1:18" ht="15">
      <c r="A437">
        <v>13</v>
      </c>
      <c r="B437">
        <v>12</v>
      </c>
      <c r="C437">
        <v>2020</v>
      </c>
      <c r="D437">
        <v>421</v>
      </c>
      <c r="G437" s="15">
        <v>421</v>
      </c>
      <c r="H437" s="20" t="s">
        <v>450</v>
      </c>
      <c r="I437" s="23">
        <v>50</v>
      </c>
      <c r="J437" s="23" t="s">
        <v>25</v>
      </c>
      <c r="K437" s="15"/>
      <c r="L437" s="7"/>
      <c r="M437" s="2"/>
      <c r="N437" s="2"/>
      <c r="O437" s="29">
        <f>(IF(AND(J437&gt;0,J437&lt;=I437),J437,I437)*(L437-M437+N437))</f>
        <v>0</v>
      </c>
      <c r="P437" s="12"/>
      <c r="Q437" s="2"/>
      <c r="R437" s="2"/>
    </row>
    <row r="438" spans="1:18" ht="33.75">
      <c r="A438">
        <v>13</v>
      </c>
      <c r="B438">
        <v>12</v>
      </c>
      <c r="C438">
        <v>2020</v>
      </c>
      <c r="D438">
        <v>422</v>
      </c>
      <c r="G438" s="15">
        <v>422</v>
      </c>
      <c r="H438" s="20" t="s">
        <v>451</v>
      </c>
      <c r="I438" s="23">
        <v>200</v>
      </c>
      <c r="J438" s="23" t="s">
        <v>23</v>
      </c>
      <c r="K438" s="15"/>
      <c r="L438" s="7"/>
      <c r="M438" s="2"/>
      <c r="N438" s="2"/>
      <c r="O438" s="29">
        <f>(IF(AND(J438&gt;0,J438&lt;=I438),J438,I438)*(L438-M438+N438))</f>
        <v>0</v>
      </c>
      <c r="P438" s="12"/>
      <c r="Q438" s="2"/>
      <c r="R438" s="2"/>
    </row>
    <row r="439" spans="1:18" ht="33.75">
      <c r="A439">
        <v>13</v>
      </c>
      <c r="B439">
        <v>12</v>
      </c>
      <c r="C439">
        <v>2020</v>
      </c>
      <c r="D439">
        <v>423</v>
      </c>
      <c r="G439" s="15">
        <v>423</v>
      </c>
      <c r="H439" s="20" t="s">
        <v>452</v>
      </c>
      <c r="I439" s="23">
        <v>200</v>
      </c>
      <c r="J439" s="23" t="s">
        <v>23</v>
      </c>
      <c r="K439" s="15"/>
      <c r="L439" s="7"/>
      <c r="M439" s="2"/>
      <c r="N439" s="2"/>
      <c r="O439" s="29">
        <f>(IF(AND(J439&gt;0,J439&lt;=I439),J439,I439)*(L439-M439+N439))</f>
        <v>0</v>
      </c>
      <c r="P439" s="12"/>
      <c r="Q439" s="2"/>
      <c r="R439" s="2"/>
    </row>
    <row r="440" spans="1:18" ht="22.5">
      <c r="A440">
        <v>13</v>
      </c>
      <c r="B440">
        <v>12</v>
      </c>
      <c r="C440">
        <v>2020</v>
      </c>
      <c r="D440">
        <v>424</v>
      </c>
      <c r="G440" s="15">
        <v>424</v>
      </c>
      <c r="H440" s="20" t="s">
        <v>453</v>
      </c>
      <c r="I440" s="23">
        <v>100</v>
      </c>
      <c r="J440" s="23" t="s">
        <v>23</v>
      </c>
      <c r="K440" s="15"/>
      <c r="L440" s="7"/>
      <c r="M440" s="2"/>
      <c r="N440" s="2"/>
      <c r="O440" s="29">
        <f>(IF(AND(J440&gt;0,J440&lt;=I440),J440,I440)*(L440-M440+N440))</f>
        <v>0</v>
      </c>
      <c r="P440" s="12"/>
      <c r="Q440" s="2"/>
      <c r="R440" s="2"/>
    </row>
    <row r="441" spans="1:18" ht="15">
      <c r="A441">
        <v>13</v>
      </c>
      <c r="B441">
        <v>12</v>
      </c>
      <c r="C441">
        <v>2020</v>
      </c>
      <c r="D441">
        <v>425</v>
      </c>
      <c r="G441" s="15">
        <v>425</v>
      </c>
      <c r="H441" s="20" t="s">
        <v>454</v>
      </c>
      <c r="I441" s="23">
        <v>200</v>
      </c>
      <c r="J441" s="23" t="s">
        <v>23</v>
      </c>
      <c r="K441" s="15"/>
      <c r="L441" s="7"/>
      <c r="M441" s="2"/>
      <c r="N441" s="2"/>
      <c r="O441" s="29">
        <f>(IF(AND(J441&gt;0,J441&lt;=I441),J441,I441)*(L441-M441+N441))</f>
        <v>0</v>
      </c>
      <c r="P441" s="12"/>
      <c r="Q441" s="2"/>
      <c r="R441" s="2"/>
    </row>
    <row r="442" spans="1:18" ht="15">
      <c r="A442">
        <v>13</v>
      </c>
      <c r="B442">
        <v>12</v>
      </c>
      <c r="C442">
        <v>2020</v>
      </c>
      <c r="D442">
        <v>426</v>
      </c>
      <c r="G442" s="15">
        <v>426</v>
      </c>
      <c r="H442" s="20" t="s">
        <v>455</v>
      </c>
      <c r="I442" s="23">
        <v>100</v>
      </c>
      <c r="J442" s="23" t="s">
        <v>23</v>
      </c>
      <c r="K442" s="15"/>
      <c r="L442" s="7"/>
      <c r="M442" s="2"/>
      <c r="N442" s="2"/>
      <c r="O442" s="29">
        <f>(IF(AND(J442&gt;0,J442&lt;=I442),J442,I442)*(L442-M442+N442))</f>
        <v>0</v>
      </c>
      <c r="P442" s="12"/>
      <c r="Q442" s="2"/>
      <c r="R442" s="2"/>
    </row>
    <row r="443" spans="1:18" ht="15">
      <c r="A443">
        <v>13</v>
      </c>
      <c r="B443">
        <v>12</v>
      </c>
      <c r="C443">
        <v>2020</v>
      </c>
      <c r="D443">
        <v>427</v>
      </c>
      <c r="G443" s="15">
        <v>427</v>
      </c>
      <c r="H443" s="20" t="s">
        <v>456</v>
      </c>
      <c r="I443" s="23">
        <v>100</v>
      </c>
      <c r="J443" s="23" t="s">
        <v>23</v>
      </c>
      <c r="K443" s="15"/>
      <c r="L443" s="7"/>
      <c r="M443" s="2"/>
      <c r="N443" s="2"/>
      <c r="O443" s="29">
        <f>(IF(AND(J443&gt;0,J443&lt;=I443),J443,I443)*(L443-M443+N443))</f>
        <v>0</v>
      </c>
      <c r="P443" s="12"/>
      <c r="Q443" s="2"/>
      <c r="R443" s="2"/>
    </row>
    <row r="444" spans="1:18" ht="45">
      <c r="A444">
        <v>13</v>
      </c>
      <c r="B444">
        <v>12</v>
      </c>
      <c r="C444">
        <v>2020</v>
      </c>
      <c r="D444">
        <v>428</v>
      </c>
      <c r="G444" s="15">
        <v>428</v>
      </c>
      <c r="H444" s="20" t="s">
        <v>457</v>
      </c>
      <c r="I444" s="23">
        <v>20</v>
      </c>
      <c r="J444" s="23" t="s">
        <v>23</v>
      </c>
      <c r="K444" s="15"/>
      <c r="L444" s="7"/>
      <c r="M444" s="2"/>
      <c r="N444" s="2"/>
      <c r="O444" s="29">
        <f>(IF(AND(J444&gt;0,J444&lt;=I444),J444,I444)*(L444-M444+N444))</f>
        <v>0</v>
      </c>
      <c r="P444" s="12"/>
      <c r="Q444" s="2"/>
      <c r="R444" s="2"/>
    </row>
    <row r="445" spans="1:18" ht="22.5">
      <c r="A445">
        <v>13</v>
      </c>
      <c r="B445">
        <v>12</v>
      </c>
      <c r="C445">
        <v>2020</v>
      </c>
      <c r="D445">
        <v>429</v>
      </c>
      <c r="G445" s="15">
        <v>429</v>
      </c>
      <c r="H445" s="20" t="s">
        <v>458</v>
      </c>
      <c r="I445" s="23">
        <v>3000</v>
      </c>
      <c r="J445" s="23" t="s">
        <v>23</v>
      </c>
      <c r="K445" s="15"/>
      <c r="L445" s="7"/>
      <c r="M445" s="2"/>
      <c r="N445" s="2"/>
      <c r="O445" s="29">
        <f>(IF(AND(J445&gt;0,J445&lt;=I445),J445,I445)*(L445-M445+N445))</f>
        <v>0</v>
      </c>
      <c r="P445" s="12"/>
      <c r="Q445" s="2"/>
      <c r="R445" s="2"/>
    </row>
    <row r="446" spans="1:18" ht="15">
      <c r="A446">
        <v>13</v>
      </c>
      <c r="B446">
        <v>12</v>
      </c>
      <c r="C446">
        <v>2020</v>
      </c>
      <c r="D446">
        <v>430</v>
      </c>
      <c r="G446" s="15">
        <v>430</v>
      </c>
      <c r="H446" s="20" t="s">
        <v>459</v>
      </c>
      <c r="I446" s="23">
        <v>150</v>
      </c>
      <c r="J446" s="23" t="s">
        <v>23</v>
      </c>
      <c r="K446" s="15"/>
      <c r="L446" s="7"/>
      <c r="M446" s="2"/>
      <c r="N446" s="2"/>
      <c r="O446" s="29">
        <f>(IF(AND(J446&gt;0,J446&lt;=I446),J446,I446)*(L446-M446+N446))</f>
        <v>0</v>
      </c>
      <c r="P446" s="12"/>
      <c r="Q446" s="2"/>
      <c r="R446" s="2"/>
    </row>
    <row r="447" spans="1:18" ht="22.5">
      <c r="A447">
        <v>13</v>
      </c>
      <c r="B447">
        <v>12</v>
      </c>
      <c r="C447">
        <v>2020</v>
      </c>
      <c r="D447">
        <v>431</v>
      </c>
      <c r="G447" s="15">
        <v>431</v>
      </c>
      <c r="H447" s="20" t="s">
        <v>460</v>
      </c>
      <c r="I447" s="23">
        <v>1</v>
      </c>
      <c r="J447" s="23" t="s">
        <v>25</v>
      </c>
      <c r="K447" s="15"/>
      <c r="L447" s="7"/>
      <c r="M447" s="2"/>
      <c r="N447" s="2"/>
      <c r="O447" s="29">
        <f>(IF(AND(J447&gt;0,J447&lt;=I447),J447,I447)*(L447-M447+N447))</f>
        <v>0</v>
      </c>
      <c r="P447" s="12"/>
      <c r="Q447" s="2"/>
      <c r="R447" s="2"/>
    </row>
    <row r="448" spans="1:18" ht="22.5">
      <c r="A448">
        <v>13</v>
      </c>
      <c r="B448">
        <v>12</v>
      </c>
      <c r="C448">
        <v>2020</v>
      </c>
      <c r="D448">
        <v>432</v>
      </c>
      <c r="G448" s="15">
        <v>432</v>
      </c>
      <c r="H448" s="20" t="s">
        <v>461</v>
      </c>
      <c r="I448" s="23">
        <v>1</v>
      </c>
      <c r="J448" s="23" t="s">
        <v>25</v>
      </c>
      <c r="K448" s="15"/>
      <c r="L448" s="7"/>
      <c r="M448" s="2"/>
      <c r="N448" s="2"/>
      <c r="O448" s="29">
        <f>(IF(AND(J448&gt;0,J448&lt;=I448),J448,I448)*(L448-M448+N448))</f>
        <v>0</v>
      </c>
      <c r="P448" s="12"/>
      <c r="Q448" s="2"/>
      <c r="R448" s="2"/>
    </row>
    <row r="449" spans="1:18" ht="22.5">
      <c r="A449">
        <v>13</v>
      </c>
      <c r="B449">
        <v>12</v>
      </c>
      <c r="C449">
        <v>2020</v>
      </c>
      <c r="D449">
        <v>433</v>
      </c>
      <c r="G449" s="15">
        <v>433</v>
      </c>
      <c r="H449" s="20" t="s">
        <v>462</v>
      </c>
      <c r="I449" s="23">
        <v>1</v>
      </c>
      <c r="J449" s="23" t="s">
        <v>25</v>
      </c>
      <c r="K449" s="15"/>
      <c r="L449" s="7"/>
      <c r="M449" s="2"/>
      <c r="N449" s="2"/>
      <c r="O449" s="29">
        <f>(IF(AND(J449&gt;0,J449&lt;=I449),J449,I449)*(L449-M449+N449))</f>
        <v>0</v>
      </c>
      <c r="P449" s="12"/>
      <c r="Q449" s="2"/>
      <c r="R449" s="2"/>
    </row>
    <row r="450" spans="1:18" ht="15">
      <c r="A450">
        <v>13</v>
      </c>
      <c r="B450">
        <v>12</v>
      </c>
      <c r="C450">
        <v>2020</v>
      </c>
      <c r="D450">
        <v>434</v>
      </c>
      <c r="G450" s="15">
        <v>434</v>
      </c>
      <c r="H450" s="20" t="s">
        <v>463</v>
      </c>
      <c r="I450" s="23">
        <v>100</v>
      </c>
      <c r="J450" s="23" t="s">
        <v>23</v>
      </c>
      <c r="K450" s="15"/>
      <c r="L450" s="7"/>
      <c r="M450" s="2"/>
      <c r="N450" s="2"/>
      <c r="O450" s="29">
        <f>(IF(AND(J450&gt;0,J450&lt;=I450),J450,I450)*(L450-M450+N450))</f>
        <v>0</v>
      </c>
      <c r="P450" s="12"/>
      <c r="Q450" s="2"/>
      <c r="R450" s="2"/>
    </row>
    <row r="451" spans="1:18" ht="15">
      <c r="A451">
        <v>13</v>
      </c>
      <c r="B451">
        <v>12</v>
      </c>
      <c r="C451">
        <v>2020</v>
      </c>
      <c r="D451">
        <v>435</v>
      </c>
      <c r="G451" s="15">
        <v>435</v>
      </c>
      <c r="H451" s="20" t="s">
        <v>464</v>
      </c>
      <c r="I451" s="23">
        <v>10</v>
      </c>
      <c r="J451" s="23" t="s">
        <v>23</v>
      </c>
      <c r="K451" s="15"/>
      <c r="L451" s="7"/>
      <c r="M451" s="2"/>
      <c r="N451" s="2"/>
      <c r="O451" s="29">
        <f>(IF(AND(J451&gt;0,J451&lt;=I451),J451,I451)*(L451-M451+N451))</f>
        <v>0</v>
      </c>
      <c r="P451" s="12"/>
      <c r="Q451" s="2"/>
      <c r="R451" s="2"/>
    </row>
    <row r="452" spans="1:18" ht="15">
      <c r="A452">
        <v>13</v>
      </c>
      <c r="B452">
        <v>12</v>
      </c>
      <c r="C452">
        <v>2020</v>
      </c>
      <c r="D452">
        <v>436</v>
      </c>
      <c r="G452" s="15">
        <v>436</v>
      </c>
      <c r="H452" s="20" t="s">
        <v>465</v>
      </c>
      <c r="I452" s="23">
        <v>15</v>
      </c>
      <c r="J452" s="23" t="s">
        <v>23</v>
      </c>
      <c r="K452" s="15"/>
      <c r="L452" s="7"/>
      <c r="M452" s="2"/>
      <c r="N452" s="2"/>
      <c r="O452" s="29">
        <f>(IF(AND(J452&gt;0,J452&lt;=I452),J452,I452)*(L452-M452+N452))</f>
        <v>0</v>
      </c>
      <c r="P452" s="12"/>
      <c r="Q452" s="2"/>
      <c r="R452" s="2"/>
    </row>
    <row r="453" spans="1:18" ht="33.75">
      <c r="A453">
        <v>13</v>
      </c>
      <c r="B453">
        <v>12</v>
      </c>
      <c r="C453">
        <v>2020</v>
      </c>
      <c r="D453">
        <v>437</v>
      </c>
      <c r="G453" s="15">
        <v>437</v>
      </c>
      <c r="H453" s="20" t="s">
        <v>466</v>
      </c>
      <c r="I453" s="23">
        <v>10</v>
      </c>
      <c r="J453" s="23" t="s">
        <v>23</v>
      </c>
      <c r="K453" s="15"/>
      <c r="L453" s="7"/>
      <c r="M453" s="2"/>
      <c r="N453" s="2"/>
      <c r="O453" s="29">
        <f>(IF(AND(J453&gt;0,J453&lt;=I453),J453,I453)*(L453-M453+N453))</f>
        <v>0</v>
      </c>
      <c r="P453" s="12"/>
      <c r="Q453" s="2"/>
      <c r="R453" s="2"/>
    </row>
    <row r="454" spans="1:18" ht="22.5">
      <c r="A454">
        <v>13</v>
      </c>
      <c r="B454">
        <v>12</v>
      </c>
      <c r="C454">
        <v>2020</v>
      </c>
      <c r="D454">
        <v>438</v>
      </c>
      <c r="G454" s="15">
        <v>438</v>
      </c>
      <c r="H454" s="20" t="s">
        <v>467</v>
      </c>
      <c r="I454" s="23">
        <v>15</v>
      </c>
      <c r="J454" s="23" t="s">
        <v>23</v>
      </c>
      <c r="K454" s="15"/>
      <c r="L454" s="7"/>
      <c r="M454" s="2"/>
      <c r="N454" s="2"/>
      <c r="O454" s="29">
        <f>(IF(AND(J454&gt;0,J454&lt;=I454),J454,I454)*(L454-M454+N454))</f>
        <v>0</v>
      </c>
      <c r="P454" s="12"/>
      <c r="Q454" s="2"/>
      <c r="R454" s="2"/>
    </row>
    <row r="455" spans="1:18" ht="22.5">
      <c r="A455">
        <v>13</v>
      </c>
      <c r="B455">
        <v>12</v>
      </c>
      <c r="C455">
        <v>2020</v>
      </c>
      <c r="D455">
        <v>439</v>
      </c>
      <c r="G455" s="15">
        <v>439</v>
      </c>
      <c r="H455" s="20" t="s">
        <v>468</v>
      </c>
      <c r="I455" s="23">
        <v>15</v>
      </c>
      <c r="J455" s="23" t="s">
        <v>23</v>
      </c>
      <c r="K455" s="15"/>
      <c r="L455" s="7"/>
      <c r="M455" s="2"/>
      <c r="N455" s="2"/>
      <c r="O455" s="29">
        <f>(IF(AND(J455&gt;0,J455&lt;=I455),J455,I455)*(L455-M455+N455))</f>
        <v>0</v>
      </c>
      <c r="P455" s="12"/>
      <c r="Q455" s="2"/>
      <c r="R455" s="2"/>
    </row>
    <row r="456" spans="1:18" ht="22.5">
      <c r="A456">
        <v>13</v>
      </c>
      <c r="B456">
        <v>12</v>
      </c>
      <c r="C456">
        <v>2020</v>
      </c>
      <c r="D456">
        <v>440</v>
      </c>
      <c r="G456" s="15">
        <v>440</v>
      </c>
      <c r="H456" s="20" t="s">
        <v>469</v>
      </c>
      <c r="I456" s="23">
        <v>10</v>
      </c>
      <c r="J456" s="23" t="s">
        <v>23</v>
      </c>
      <c r="K456" s="15"/>
      <c r="L456" s="7"/>
      <c r="M456" s="2"/>
      <c r="N456" s="2"/>
      <c r="O456" s="29">
        <f>(IF(AND(J456&gt;0,J456&lt;=I456),J456,I456)*(L456-M456+N456))</f>
        <v>0</v>
      </c>
      <c r="P456" s="12"/>
      <c r="Q456" s="2"/>
      <c r="R456" s="2"/>
    </row>
    <row r="457" spans="1:18" ht="33.75">
      <c r="A457">
        <v>13</v>
      </c>
      <c r="B457">
        <v>12</v>
      </c>
      <c r="C457">
        <v>2020</v>
      </c>
      <c r="D457">
        <v>441</v>
      </c>
      <c r="G457" s="15">
        <v>441</v>
      </c>
      <c r="H457" s="20" t="s">
        <v>470</v>
      </c>
      <c r="I457" s="23">
        <v>20</v>
      </c>
      <c r="J457" s="23" t="s">
        <v>27</v>
      </c>
      <c r="K457" s="15"/>
      <c r="L457" s="7"/>
      <c r="M457" s="2"/>
      <c r="N457" s="2"/>
      <c r="O457" s="29">
        <f>(IF(AND(J457&gt;0,J457&lt;=I457),J457,I457)*(L457-M457+N457))</f>
        <v>0</v>
      </c>
      <c r="P457" s="12"/>
      <c r="Q457" s="2"/>
      <c r="R457" s="2"/>
    </row>
    <row r="458" spans="1:18" ht="33.75">
      <c r="A458">
        <v>13</v>
      </c>
      <c r="B458">
        <v>12</v>
      </c>
      <c r="C458">
        <v>2020</v>
      </c>
      <c r="D458">
        <v>442</v>
      </c>
      <c r="G458" s="15">
        <v>442</v>
      </c>
      <c r="H458" s="20" t="s">
        <v>471</v>
      </c>
      <c r="I458" s="23">
        <v>20</v>
      </c>
      <c r="J458" s="23" t="s">
        <v>27</v>
      </c>
      <c r="K458" s="15"/>
      <c r="L458" s="7"/>
      <c r="M458" s="2"/>
      <c r="N458" s="2"/>
      <c r="O458" s="29">
        <f>(IF(AND(J458&gt;0,J458&lt;=I458),J458,I458)*(L458-M458+N458))</f>
        <v>0</v>
      </c>
      <c r="P458" s="12"/>
      <c r="Q458" s="2"/>
      <c r="R458" s="2"/>
    </row>
    <row r="459" spans="1:18" ht="33.75">
      <c r="A459">
        <v>13</v>
      </c>
      <c r="B459">
        <v>12</v>
      </c>
      <c r="C459">
        <v>2020</v>
      </c>
      <c r="D459">
        <v>443</v>
      </c>
      <c r="G459" s="15">
        <v>443</v>
      </c>
      <c r="H459" s="20" t="s">
        <v>472</v>
      </c>
      <c r="I459" s="23">
        <v>20</v>
      </c>
      <c r="J459" s="23" t="s">
        <v>27</v>
      </c>
      <c r="K459" s="15"/>
      <c r="L459" s="7"/>
      <c r="M459" s="2"/>
      <c r="N459" s="2"/>
      <c r="O459" s="29">
        <f>(IF(AND(J459&gt;0,J459&lt;=I459),J459,I459)*(L459-M459+N459))</f>
        <v>0</v>
      </c>
      <c r="P459" s="12"/>
      <c r="Q459" s="2"/>
      <c r="R459" s="2"/>
    </row>
    <row r="460" spans="1:18" ht="33.75">
      <c r="A460">
        <v>13</v>
      </c>
      <c r="B460">
        <v>12</v>
      </c>
      <c r="C460">
        <v>2020</v>
      </c>
      <c r="D460">
        <v>444</v>
      </c>
      <c r="G460" s="15">
        <v>444</v>
      </c>
      <c r="H460" s="20" t="s">
        <v>473</v>
      </c>
      <c r="I460" s="23">
        <v>40</v>
      </c>
      <c r="J460" s="23" t="s">
        <v>23</v>
      </c>
      <c r="K460" s="15"/>
      <c r="L460" s="7"/>
      <c r="M460" s="2"/>
      <c r="N460" s="2"/>
      <c r="O460" s="29">
        <f>(IF(AND(J460&gt;0,J460&lt;=I460),J460,I460)*(L460-M460+N460))</f>
        <v>0</v>
      </c>
      <c r="P460" s="12"/>
      <c r="Q460" s="2"/>
      <c r="R460" s="2"/>
    </row>
    <row r="461" spans="1:18" ht="15">
      <c r="A461">
        <v>13</v>
      </c>
      <c r="B461">
        <v>12</v>
      </c>
      <c r="C461">
        <v>2020</v>
      </c>
      <c r="D461">
        <v>445</v>
      </c>
      <c r="G461" s="15">
        <v>445</v>
      </c>
      <c r="H461" s="20" t="s">
        <v>474</v>
      </c>
      <c r="I461" s="23">
        <v>20</v>
      </c>
      <c r="J461" s="23" t="s">
        <v>23</v>
      </c>
      <c r="K461" s="15"/>
      <c r="L461" s="7"/>
      <c r="M461" s="2"/>
      <c r="N461" s="2"/>
      <c r="O461" s="29">
        <f>(IF(AND(J461&gt;0,J461&lt;=I461),J461,I461)*(L461-M461+N461))</f>
        <v>0</v>
      </c>
      <c r="P461" s="12"/>
      <c r="Q461" s="2"/>
      <c r="R461" s="2"/>
    </row>
    <row r="462" spans="1:18" ht="15">
      <c r="A462">
        <v>13</v>
      </c>
      <c r="B462">
        <v>12</v>
      </c>
      <c r="C462">
        <v>2020</v>
      </c>
      <c r="D462">
        <v>446</v>
      </c>
      <c r="G462" s="15">
        <v>446</v>
      </c>
      <c r="H462" s="20" t="s">
        <v>475</v>
      </c>
      <c r="I462" s="23">
        <v>20</v>
      </c>
      <c r="J462" s="23" t="s">
        <v>23</v>
      </c>
      <c r="K462" s="15"/>
      <c r="L462" s="7"/>
      <c r="M462" s="2"/>
      <c r="N462" s="2"/>
      <c r="O462" s="29">
        <f>(IF(AND(J462&gt;0,J462&lt;=I462),J462,I462)*(L462-M462+N462))</f>
        <v>0</v>
      </c>
      <c r="P462" s="12"/>
      <c r="Q462" s="2"/>
      <c r="R462" s="2"/>
    </row>
    <row r="463" spans="1:18" ht="15">
      <c r="A463">
        <v>13</v>
      </c>
      <c r="B463">
        <v>12</v>
      </c>
      <c r="C463">
        <v>2020</v>
      </c>
      <c r="D463">
        <v>447</v>
      </c>
      <c r="G463" s="15">
        <v>447</v>
      </c>
      <c r="H463" s="20" t="s">
        <v>476</v>
      </c>
      <c r="I463" s="23">
        <v>20</v>
      </c>
      <c r="J463" s="23" t="s">
        <v>23</v>
      </c>
      <c r="K463" s="15"/>
      <c r="L463" s="7"/>
      <c r="M463" s="2"/>
      <c r="N463" s="2"/>
      <c r="O463" s="29">
        <f>(IF(AND(J463&gt;0,J463&lt;=I463),J463,I463)*(L463-M463+N463))</f>
        <v>0</v>
      </c>
      <c r="P463" s="12"/>
      <c r="Q463" s="2"/>
      <c r="R463" s="2"/>
    </row>
    <row r="464" spans="1:18" ht="33.75">
      <c r="A464">
        <v>13</v>
      </c>
      <c r="B464">
        <v>12</v>
      </c>
      <c r="C464">
        <v>2020</v>
      </c>
      <c r="D464">
        <v>448</v>
      </c>
      <c r="G464" s="15">
        <v>448</v>
      </c>
      <c r="H464" s="20" t="s">
        <v>477</v>
      </c>
      <c r="I464" s="23">
        <v>20</v>
      </c>
      <c r="J464" s="23" t="s">
        <v>27</v>
      </c>
      <c r="K464" s="15"/>
      <c r="L464" s="7"/>
      <c r="M464" s="2"/>
      <c r="N464" s="2"/>
      <c r="O464" s="29">
        <f>(IF(AND(J464&gt;0,J464&lt;=I464),J464,I464)*(L464-M464+N464))</f>
        <v>0</v>
      </c>
      <c r="P464" s="12"/>
      <c r="Q464" s="2"/>
      <c r="R464" s="2"/>
    </row>
    <row r="465" spans="1:18" ht="22.5">
      <c r="A465">
        <v>13</v>
      </c>
      <c r="B465">
        <v>12</v>
      </c>
      <c r="C465">
        <v>2020</v>
      </c>
      <c r="D465">
        <v>449</v>
      </c>
      <c r="G465" s="15">
        <v>449</v>
      </c>
      <c r="H465" s="20" t="s">
        <v>478</v>
      </c>
      <c r="I465" s="23">
        <v>50</v>
      </c>
      <c r="J465" s="23" t="s">
        <v>35</v>
      </c>
      <c r="K465" s="15"/>
      <c r="L465" s="7"/>
      <c r="M465" s="2"/>
      <c r="N465" s="2"/>
      <c r="O465" s="29">
        <f>(IF(AND(J465&gt;0,J465&lt;=I465),J465,I465)*(L465-M465+N465))</f>
        <v>0</v>
      </c>
      <c r="P465" s="12"/>
      <c r="Q465" s="2"/>
      <c r="R465" s="2"/>
    </row>
    <row r="466" spans="1:18" ht="22.5">
      <c r="A466">
        <v>13</v>
      </c>
      <c r="B466">
        <v>12</v>
      </c>
      <c r="C466">
        <v>2020</v>
      </c>
      <c r="D466">
        <v>450</v>
      </c>
      <c r="G466" s="15">
        <v>450</v>
      </c>
      <c r="H466" s="20" t="s">
        <v>479</v>
      </c>
      <c r="I466" s="23">
        <v>100</v>
      </c>
      <c r="J466" s="23" t="s">
        <v>23</v>
      </c>
      <c r="K466" s="15"/>
      <c r="L466" s="7"/>
      <c r="M466" s="2"/>
      <c r="N466" s="2"/>
      <c r="O466" s="29">
        <f>(IF(AND(J466&gt;0,J466&lt;=I466),J466,I466)*(L466-M466+N466))</f>
        <v>0</v>
      </c>
      <c r="P466" s="12"/>
      <c r="Q466" s="2"/>
      <c r="R466" s="2"/>
    </row>
    <row r="467" spans="1:18" ht="15">
      <c r="A467">
        <v>13</v>
      </c>
      <c r="B467">
        <v>12</v>
      </c>
      <c r="C467">
        <v>2020</v>
      </c>
      <c r="D467">
        <v>451</v>
      </c>
      <c r="G467" s="15">
        <v>451</v>
      </c>
      <c r="H467" s="20" t="s">
        <v>480</v>
      </c>
      <c r="I467" s="23">
        <v>20</v>
      </c>
      <c r="J467" s="23" t="s">
        <v>23</v>
      </c>
      <c r="K467" s="15"/>
      <c r="L467" s="7"/>
      <c r="M467" s="2"/>
      <c r="N467" s="2"/>
      <c r="O467" s="29">
        <f>(IF(AND(J467&gt;0,J467&lt;=I467),J467,I467)*(L467-M467+N467))</f>
        <v>0</v>
      </c>
      <c r="P467" s="12"/>
      <c r="Q467" s="2"/>
      <c r="R467" s="2"/>
    </row>
    <row r="468" spans="1:18" ht="15">
      <c r="A468">
        <v>13</v>
      </c>
      <c r="B468">
        <v>12</v>
      </c>
      <c r="C468">
        <v>2020</v>
      </c>
      <c r="D468">
        <v>452</v>
      </c>
      <c r="G468" s="15">
        <v>452</v>
      </c>
      <c r="H468" s="20" t="s">
        <v>481</v>
      </c>
      <c r="I468" s="23">
        <v>100</v>
      </c>
      <c r="J468" s="23" t="s">
        <v>23</v>
      </c>
      <c r="K468" s="15"/>
      <c r="L468" s="7"/>
      <c r="M468" s="2"/>
      <c r="N468" s="2"/>
      <c r="O468" s="29">
        <f>(IF(AND(J468&gt;0,J468&lt;=I468),J468,I468)*(L468-M468+N468))</f>
        <v>0</v>
      </c>
      <c r="P468" s="12"/>
      <c r="Q468" s="2"/>
      <c r="R468" s="2"/>
    </row>
    <row r="469" spans="1:18" ht="15">
      <c r="A469">
        <v>13</v>
      </c>
      <c r="B469">
        <v>12</v>
      </c>
      <c r="C469">
        <v>2020</v>
      </c>
      <c r="D469">
        <v>453</v>
      </c>
      <c r="G469" s="15">
        <v>453</v>
      </c>
      <c r="H469" s="20" t="s">
        <v>482</v>
      </c>
      <c r="I469" s="23">
        <v>10</v>
      </c>
      <c r="J469" s="23" t="s">
        <v>483</v>
      </c>
      <c r="K469" s="15"/>
      <c r="L469" s="7"/>
      <c r="M469" s="2"/>
      <c r="N469" s="2"/>
      <c r="O469" s="29">
        <f>(IF(AND(J469&gt;0,J469&lt;=I469),J469,I469)*(L469-M469+N469))</f>
        <v>0</v>
      </c>
      <c r="P469" s="12"/>
      <c r="Q469" s="2"/>
      <c r="R469" s="2"/>
    </row>
    <row r="470" spans="1:18" ht="15">
      <c r="A470">
        <v>13</v>
      </c>
      <c r="B470">
        <v>12</v>
      </c>
      <c r="C470">
        <v>2020</v>
      </c>
      <c r="D470">
        <v>454</v>
      </c>
      <c r="G470" s="15">
        <v>454</v>
      </c>
      <c r="H470" s="20" t="s">
        <v>484</v>
      </c>
      <c r="I470" s="23">
        <v>20</v>
      </c>
      <c r="J470" s="23" t="s">
        <v>23</v>
      </c>
      <c r="K470" s="15"/>
      <c r="L470" s="7"/>
      <c r="M470" s="2"/>
      <c r="N470" s="2"/>
      <c r="O470" s="29">
        <f>(IF(AND(J470&gt;0,J470&lt;=I470),J470,I470)*(L470-M470+N470))</f>
        <v>0</v>
      </c>
      <c r="P470" s="12"/>
      <c r="Q470" s="2"/>
      <c r="R470" s="2"/>
    </row>
    <row r="471" spans="1:18" ht="15">
      <c r="A471">
        <v>13</v>
      </c>
      <c r="B471">
        <v>12</v>
      </c>
      <c r="C471">
        <v>2020</v>
      </c>
      <c r="D471">
        <v>455</v>
      </c>
      <c r="G471" s="15">
        <v>455</v>
      </c>
      <c r="H471" s="20" t="s">
        <v>485</v>
      </c>
      <c r="I471" s="23">
        <v>150</v>
      </c>
      <c r="J471" s="23" t="s">
        <v>23</v>
      </c>
      <c r="K471" s="15"/>
      <c r="L471" s="7"/>
      <c r="M471" s="2"/>
      <c r="N471" s="2"/>
      <c r="O471" s="29">
        <f>(IF(AND(J471&gt;0,J471&lt;=I471),J471,I471)*(L471-M471+N471))</f>
        <v>0</v>
      </c>
      <c r="P471" s="12"/>
      <c r="Q471" s="2"/>
      <c r="R471" s="2"/>
    </row>
    <row r="472" spans="1:18" ht="15">
      <c r="A472">
        <v>13</v>
      </c>
      <c r="B472">
        <v>12</v>
      </c>
      <c r="C472">
        <v>2020</v>
      </c>
      <c r="D472">
        <v>456</v>
      </c>
      <c r="G472" s="15">
        <v>456</v>
      </c>
      <c r="H472" s="20" t="s">
        <v>486</v>
      </c>
      <c r="I472" s="23">
        <v>50</v>
      </c>
      <c r="J472" s="23" t="s">
        <v>23</v>
      </c>
      <c r="K472" s="15"/>
      <c r="L472" s="7"/>
      <c r="M472" s="2"/>
      <c r="N472" s="2"/>
      <c r="O472" s="29">
        <f>(IF(AND(J472&gt;0,J472&lt;=I472),J472,I472)*(L472-M472+N472))</f>
        <v>0</v>
      </c>
      <c r="P472" s="12"/>
      <c r="Q472" s="2"/>
      <c r="R472" s="2"/>
    </row>
    <row r="473" spans="1:18" ht="33.75">
      <c r="A473">
        <v>13</v>
      </c>
      <c r="B473">
        <v>12</v>
      </c>
      <c r="C473">
        <v>2020</v>
      </c>
      <c r="D473">
        <v>457</v>
      </c>
      <c r="G473" s="15">
        <v>457</v>
      </c>
      <c r="H473" s="20" t="s">
        <v>487</v>
      </c>
      <c r="I473" s="23">
        <v>200</v>
      </c>
      <c r="J473" s="23" t="s">
        <v>23</v>
      </c>
      <c r="K473" s="15"/>
      <c r="L473" s="7"/>
      <c r="M473" s="2"/>
      <c r="N473" s="2"/>
      <c r="O473" s="29">
        <f>(IF(AND(J473&gt;0,J473&lt;=I473),J473,I473)*(L473-M473+N473))</f>
        <v>0</v>
      </c>
      <c r="P473" s="12"/>
      <c r="Q473" s="2"/>
      <c r="R473" s="2"/>
    </row>
    <row r="474" spans="1:18" ht="15">
      <c r="A474">
        <v>13</v>
      </c>
      <c r="B474">
        <v>12</v>
      </c>
      <c r="C474">
        <v>2020</v>
      </c>
      <c r="D474">
        <v>458</v>
      </c>
      <c r="G474" s="15">
        <v>458</v>
      </c>
      <c r="H474" s="20" t="s">
        <v>488</v>
      </c>
      <c r="I474" s="23">
        <v>10</v>
      </c>
      <c r="J474" s="23" t="s">
        <v>23</v>
      </c>
      <c r="K474" s="15"/>
      <c r="L474" s="7"/>
      <c r="M474" s="2"/>
      <c r="N474" s="2"/>
      <c r="O474" s="29">
        <f>(IF(AND(J474&gt;0,J474&lt;=I474),J474,I474)*(L474-M474+N474))</f>
        <v>0</v>
      </c>
      <c r="P474" s="12"/>
      <c r="Q474" s="2"/>
      <c r="R474" s="2"/>
    </row>
    <row r="475" spans="1:18" ht="15">
      <c r="A475">
        <v>13</v>
      </c>
      <c r="B475">
        <v>12</v>
      </c>
      <c r="C475">
        <v>2020</v>
      </c>
      <c r="D475">
        <v>459</v>
      </c>
      <c r="G475" s="15">
        <v>459</v>
      </c>
      <c r="H475" s="20" t="s">
        <v>489</v>
      </c>
      <c r="I475" s="23">
        <v>100</v>
      </c>
      <c r="J475" s="23" t="s">
        <v>23</v>
      </c>
      <c r="K475" s="15"/>
      <c r="L475" s="7"/>
      <c r="M475" s="2"/>
      <c r="N475" s="2"/>
      <c r="O475" s="29">
        <f>(IF(AND(J475&gt;0,J475&lt;=I475),J475,I475)*(L475-M475+N475))</f>
        <v>0</v>
      </c>
      <c r="P475" s="12"/>
      <c r="Q475" s="2"/>
      <c r="R475" s="2"/>
    </row>
    <row r="476" spans="1:18" ht="15">
      <c r="A476">
        <v>13</v>
      </c>
      <c r="B476">
        <v>12</v>
      </c>
      <c r="C476">
        <v>2020</v>
      </c>
      <c r="D476">
        <v>460</v>
      </c>
      <c r="G476" s="15">
        <v>460</v>
      </c>
      <c r="H476" s="20" t="s">
        <v>490</v>
      </c>
      <c r="I476" s="23">
        <v>20</v>
      </c>
      <c r="J476" s="23" t="s">
        <v>211</v>
      </c>
      <c r="K476" s="15"/>
      <c r="L476" s="7"/>
      <c r="M476" s="2"/>
      <c r="N476" s="2"/>
      <c r="O476" s="29">
        <f>(IF(AND(J476&gt;0,J476&lt;=I476),J476,I476)*(L476-M476+N476))</f>
        <v>0</v>
      </c>
      <c r="P476" s="12"/>
      <c r="Q476" s="2"/>
      <c r="R476" s="2"/>
    </row>
    <row r="477" spans="1:18" ht="22.5">
      <c r="A477">
        <v>13</v>
      </c>
      <c r="B477">
        <v>12</v>
      </c>
      <c r="C477">
        <v>2020</v>
      </c>
      <c r="D477">
        <v>461</v>
      </c>
      <c r="G477" s="15">
        <v>461</v>
      </c>
      <c r="H477" s="20" t="s">
        <v>491</v>
      </c>
      <c r="I477" s="23">
        <v>100</v>
      </c>
      <c r="J477" s="23" t="s">
        <v>23</v>
      </c>
      <c r="K477" s="15"/>
      <c r="L477" s="7"/>
      <c r="M477" s="2"/>
      <c r="N477" s="2"/>
      <c r="O477" s="29">
        <f>(IF(AND(J477&gt;0,J477&lt;=I477),J477,I477)*(L477-M477+N477))</f>
        <v>0</v>
      </c>
      <c r="P477" s="12"/>
      <c r="Q477" s="2"/>
      <c r="R477" s="2"/>
    </row>
    <row r="478" spans="1:18" ht="22.5">
      <c r="A478">
        <v>13</v>
      </c>
      <c r="B478">
        <v>12</v>
      </c>
      <c r="C478">
        <v>2020</v>
      </c>
      <c r="D478">
        <v>462</v>
      </c>
      <c r="G478" s="15">
        <v>462</v>
      </c>
      <c r="H478" s="20" t="s">
        <v>492</v>
      </c>
      <c r="I478" s="23">
        <v>100</v>
      </c>
      <c r="J478" s="23" t="s">
        <v>23</v>
      </c>
      <c r="K478" s="15"/>
      <c r="L478" s="7"/>
      <c r="M478" s="2"/>
      <c r="N478" s="2"/>
      <c r="O478" s="29">
        <f>(IF(AND(J478&gt;0,J478&lt;=I478),J478,I478)*(L478-M478+N478))</f>
        <v>0</v>
      </c>
      <c r="P478" s="12"/>
      <c r="Q478" s="2"/>
      <c r="R478" s="2"/>
    </row>
    <row r="479" spans="1:18" ht="22.5">
      <c r="A479">
        <v>13</v>
      </c>
      <c r="B479">
        <v>12</v>
      </c>
      <c r="C479">
        <v>2020</v>
      </c>
      <c r="D479">
        <v>463</v>
      </c>
      <c r="G479" s="15">
        <v>463</v>
      </c>
      <c r="H479" s="20" t="s">
        <v>493</v>
      </c>
      <c r="I479" s="23">
        <v>100</v>
      </c>
      <c r="J479" s="23" t="s">
        <v>23</v>
      </c>
      <c r="K479" s="15"/>
      <c r="L479" s="7"/>
      <c r="M479" s="2"/>
      <c r="N479" s="2"/>
      <c r="O479" s="29">
        <f>(IF(AND(J479&gt;0,J479&lt;=I479),J479,I479)*(L479-M479+N479))</f>
        <v>0</v>
      </c>
      <c r="P479" s="12"/>
      <c r="Q479" s="2"/>
      <c r="R479" s="2"/>
    </row>
    <row r="480" spans="1:18" ht="22.5">
      <c r="A480">
        <v>13</v>
      </c>
      <c r="B480">
        <v>12</v>
      </c>
      <c r="C480">
        <v>2020</v>
      </c>
      <c r="D480">
        <v>464</v>
      </c>
      <c r="G480" s="15">
        <v>464</v>
      </c>
      <c r="H480" s="20" t="s">
        <v>494</v>
      </c>
      <c r="I480" s="23">
        <v>100</v>
      </c>
      <c r="J480" s="23" t="s">
        <v>23</v>
      </c>
      <c r="K480" s="15"/>
      <c r="L480" s="7"/>
      <c r="M480" s="2"/>
      <c r="N480" s="2"/>
      <c r="O480" s="29">
        <f>(IF(AND(J480&gt;0,J480&lt;=I480),J480,I480)*(L480-M480+N480))</f>
        <v>0</v>
      </c>
      <c r="P480" s="12"/>
      <c r="Q480" s="2"/>
      <c r="R480" s="2"/>
    </row>
    <row r="481" spans="1:18" ht="22.5">
      <c r="A481">
        <v>13</v>
      </c>
      <c r="B481">
        <v>12</v>
      </c>
      <c r="C481">
        <v>2020</v>
      </c>
      <c r="D481">
        <v>465</v>
      </c>
      <c r="G481" s="15">
        <v>465</v>
      </c>
      <c r="H481" s="20" t="s">
        <v>495</v>
      </c>
      <c r="I481" s="23">
        <v>100</v>
      </c>
      <c r="J481" s="23" t="s">
        <v>23</v>
      </c>
      <c r="K481" s="15"/>
      <c r="L481" s="7"/>
      <c r="M481" s="2"/>
      <c r="N481" s="2"/>
      <c r="O481" s="29">
        <f>(IF(AND(J481&gt;0,J481&lt;=I481),J481,I481)*(L481-M481+N481))</f>
        <v>0</v>
      </c>
      <c r="P481" s="12"/>
      <c r="Q481" s="2"/>
      <c r="R481" s="2"/>
    </row>
    <row r="482" spans="1:18" ht="78.75">
      <c r="A482">
        <v>13</v>
      </c>
      <c r="B482">
        <v>12</v>
      </c>
      <c r="C482">
        <v>2020</v>
      </c>
      <c r="D482">
        <v>466</v>
      </c>
      <c r="G482" s="15">
        <v>466</v>
      </c>
      <c r="H482" s="20" t="s">
        <v>496</v>
      </c>
      <c r="I482" s="23">
        <v>100</v>
      </c>
      <c r="J482" s="23" t="s">
        <v>23</v>
      </c>
      <c r="K482" s="15"/>
      <c r="L482" s="7"/>
      <c r="M482" s="2"/>
      <c r="N482" s="2"/>
      <c r="O482" s="29">
        <f>(IF(AND(J482&gt;0,J482&lt;=I482),J482,I482)*(L482-M482+N482))</f>
        <v>0</v>
      </c>
      <c r="P482" s="12"/>
      <c r="Q482" s="2"/>
      <c r="R482" s="2"/>
    </row>
    <row r="483" spans="1:18" ht="15">
      <c r="A483">
        <v>13</v>
      </c>
      <c r="B483">
        <v>12</v>
      </c>
      <c r="C483">
        <v>2020</v>
      </c>
      <c r="D483">
        <v>467</v>
      </c>
      <c r="G483" s="15">
        <v>467</v>
      </c>
      <c r="H483" s="20" t="s">
        <v>497</v>
      </c>
      <c r="I483" s="23">
        <v>5</v>
      </c>
      <c r="J483" s="23" t="s">
        <v>23</v>
      </c>
      <c r="K483" s="15"/>
      <c r="L483" s="7"/>
      <c r="M483" s="2"/>
      <c r="N483" s="2"/>
      <c r="O483" s="29">
        <f>(IF(AND(J483&gt;0,J483&lt;=I483),J483,I483)*(L483-M483+N483))</f>
        <v>0</v>
      </c>
      <c r="P483" s="12"/>
      <c r="Q483" s="2"/>
      <c r="R483" s="2"/>
    </row>
    <row r="484" spans="1:18" ht="15">
      <c r="A484">
        <v>13</v>
      </c>
      <c r="B484">
        <v>12</v>
      </c>
      <c r="C484">
        <v>2020</v>
      </c>
      <c r="D484">
        <v>468</v>
      </c>
      <c r="G484" s="15">
        <v>468</v>
      </c>
      <c r="H484" s="20" t="s">
        <v>498</v>
      </c>
      <c r="I484" s="23">
        <v>5</v>
      </c>
      <c r="J484" s="23" t="s">
        <v>23</v>
      </c>
      <c r="K484" s="15"/>
      <c r="L484" s="7"/>
      <c r="M484" s="2"/>
      <c r="N484" s="2"/>
      <c r="O484" s="29">
        <f>(IF(AND(J484&gt;0,J484&lt;=I484),J484,I484)*(L484-M484+N484))</f>
        <v>0</v>
      </c>
      <c r="P484" s="12"/>
      <c r="Q484" s="2"/>
      <c r="R484" s="2"/>
    </row>
    <row r="485" spans="1:18" ht="15">
      <c r="A485">
        <v>13</v>
      </c>
      <c r="B485">
        <v>12</v>
      </c>
      <c r="C485">
        <v>2020</v>
      </c>
      <c r="D485">
        <v>469</v>
      </c>
      <c r="G485" s="15">
        <v>469</v>
      </c>
      <c r="H485" s="20" t="s">
        <v>499</v>
      </c>
      <c r="I485" s="23">
        <v>200</v>
      </c>
      <c r="J485" s="23" t="s">
        <v>23</v>
      </c>
      <c r="K485" s="15"/>
      <c r="L485" s="7"/>
      <c r="M485" s="2"/>
      <c r="N485" s="2"/>
      <c r="O485" s="29">
        <f>(IF(AND(J485&gt;0,J485&lt;=I485),J485,I485)*(L485-M485+N485))</f>
        <v>0</v>
      </c>
      <c r="P485" s="12"/>
      <c r="Q485" s="2"/>
      <c r="R485" s="2"/>
    </row>
    <row r="486" spans="1:18" ht="15">
      <c r="A486">
        <v>13</v>
      </c>
      <c r="B486">
        <v>12</v>
      </c>
      <c r="C486">
        <v>2020</v>
      </c>
      <c r="D486">
        <v>470</v>
      </c>
      <c r="G486" s="15">
        <v>470</v>
      </c>
      <c r="H486" s="20" t="s">
        <v>500</v>
      </c>
      <c r="I486" s="23">
        <v>200</v>
      </c>
      <c r="J486" s="23" t="s">
        <v>23</v>
      </c>
      <c r="K486" s="15"/>
      <c r="L486" s="7"/>
      <c r="M486" s="2"/>
      <c r="N486" s="2"/>
      <c r="O486" s="29">
        <f>(IF(AND(J486&gt;0,J486&lt;=I486),J486,I486)*(L486-M486+N486))</f>
        <v>0</v>
      </c>
      <c r="P486" s="12"/>
      <c r="Q486" s="2"/>
      <c r="R486" s="2"/>
    </row>
    <row r="487" spans="1:18" ht="15">
      <c r="A487">
        <v>13</v>
      </c>
      <c r="B487">
        <v>12</v>
      </c>
      <c r="C487">
        <v>2020</v>
      </c>
      <c r="D487">
        <v>471</v>
      </c>
      <c r="G487" s="15">
        <v>471</v>
      </c>
      <c r="H487" s="20" t="s">
        <v>501</v>
      </c>
      <c r="I487" s="23">
        <v>200</v>
      </c>
      <c r="J487" s="23" t="s">
        <v>23</v>
      </c>
      <c r="K487" s="15"/>
      <c r="L487" s="7"/>
      <c r="M487" s="2"/>
      <c r="N487" s="2"/>
      <c r="O487" s="29">
        <f>(IF(AND(J487&gt;0,J487&lt;=I487),J487,I487)*(L487-M487+N487))</f>
        <v>0</v>
      </c>
      <c r="P487" s="12"/>
      <c r="Q487" s="2"/>
      <c r="R487" s="2"/>
    </row>
    <row r="488" spans="1:18" ht="15">
      <c r="A488">
        <v>13</v>
      </c>
      <c r="B488">
        <v>12</v>
      </c>
      <c r="C488">
        <v>2020</v>
      </c>
      <c r="D488">
        <v>472</v>
      </c>
      <c r="G488" s="15">
        <v>472</v>
      </c>
      <c r="H488" s="20" t="s">
        <v>502</v>
      </c>
      <c r="I488" s="23">
        <v>200</v>
      </c>
      <c r="J488" s="23" t="s">
        <v>23</v>
      </c>
      <c r="K488" s="15"/>
      <c r="L488" s="7"/>
      <c r="M488" s="2"/>
      <c r="N488" s="2"/>
      <c r="O488" s="29">
        <f>(IF(AND(J488&gt;0,J488&lt;=I488),J488,I488)*(L488-M488+N488))</f>
        <v>0</v>
      </c>
      <c r="P488" s="12"/>
      <c r="Q488" s="2"/>
      <c r="R488" s="2"/>
    </row>
    <row r="489" spans="1:18" ht="22.5">
      <c r="A489">
        <v>13</v>
      </c>
      <c r="B489">
        <v>12</v>
      </c>
      <c r="C489">
        <v>2020</v>
      </c>
      <c r="D489">
        <v>473</v>
      </c>
      <c r="G489" s="15">
        <v>473</v>
      </c>
      <c r="H489" s="20" t="s">
        <v>503</v>
      </c>
      <c r="I489" s="23">
        <v>500</v>
      </c>
      <c r="J489" s="23" t="s">
        <v>25</v>
      </c>
      <c r="K489" s="15"/>
      <c r="L489" s="7"/>
      <c r="M489" s="2"/>
      <c r="N489" s="2"/>
      <c r="O489" s="29">
        <f>(IF(AND(J489&gt;0,J489&lt;=I489),J489,I489)*(L489-M489+N489))</f>
        <v>0</v>
      </c>
      <c r="P489" s="12"/>
      <c r="Q489" s="2"/>
      <c r="R489" s="2"/>
    </row>
    <row r="490" spans="1:18" ht="15">
      <c r="A490">
        <v>13</v>
      </c>
      <c r="B490">
        <v>12</v>
      </c>
      <c r="C490">
        <v>2020</v>
      </c>
      <c r="D490">
        <v>474</v>
      </c>
      <c r="G490" s="15">
        <v>474</v>
      </c>
      <c r="H490" s="20" t="s">
        <v>504</v>
      </c>
      <c r="I490" s="23">
        <v>20</v>
      </c>
      <c r="J490" s="23" t="s">
        <v>23</v>
      </c>
      <c r="K490" s="15"/>
      <c r="L490" s="7"/>
      <c r="M490" s="2"/>
      <c r="N490" s="2"/>
      <c r="O490" s="29">
        <f>(IF(AND(J490&gt;0,J490&lt;=I490),J490,I490)*(L490-M490+N490))</f>
        <v>0</v>
      </c>
      <c r="P490" s="12"/>
      <c r="Q490" s="2"/>
      <c r="R490" s="2"/>
    </row>
    <row r="491" spans="1:18" ht="15">
      <c r="A491">
        <v>13</v>
      </c>
      <c r="B491">
        <v>12</v>
      </c>
      <c r="C491">
        <v>2020</v>
      </c>
      <c r="D491">
        <v>475</v>
      </c>
      <c r="G491" s="15">
        <v>475</v>
      </c>
      <c r="H491" s="20" t="s">
        <v>505</v>
      </c>
      <c r="I491" s="23">
        <v>40</v>
      </c>
      <c r="J491" s="23" t="s">
        <v>23</v>
      </c>
      <c r="K491" s="15"/>
      <c r="L491" s="7"/>
      <c r="M491" s="2"/>
      <c r="N491" s="2"/>
      <c r="O491" s="29">
        <f>(IF(AND(J491&gt;0,J491&lt;=I491),J491,I491)*(L491-M491+N491))</f>
        <v>0</v>
      </c>
      <c r="P491" s="12"/>
      <c r="Q491" s="2"/>
      <c r="R491" s="2"/>
    </row>
    <row r="492" spans="1:18" ht="15">
      <c r="A492">
        <v>13</v>
      </c>
      <c r="B492">
        <v>12</v>
      </c>
      <c r="C492">
        <v>2020</v>
      </c>
      <c r="D492">
        <v>476</v>
      </c>
      <c r="G492" s="15">
        <v>476</v>
      </c>
      <c r="H492" s="20" t="s">
        <v>506</v>
      </c>
      <c r="I492" s="23">
        <v>30</v>
      </c>
      <c r="J492" s="23" t="s">
        <v>23</v>
      </c>
      <c r="K492" s="15"/>
      <c r="L492" s="7"/>
      <c r="M492" s="2"/>
      <c r="N492" s="2"/>
      <c r="O492" s="29">
        <f>(IF(AND(J492&gt;0,J492&lt;=I492),J492,I492)*(L492-M492+N492))</f>
        <v>0</v>
      </c>
      <c r="P492" s="12"/>
      <c r="Q492" s="2"/>
      <c r="R492" s="2"/>
    </row>
    <row r="493" spans="1:18" ht="15">
      <c r="A493">
        <v>13</v>
      </c>
      <c r="B493">
        <v>12</v>
      </c>
      <c r="C493">
        <v>2020</v>
      </c>
      <c r="D493">
        <v>477</v>
      </c>
      <c r="G493" s="15">
        <v>477</v>
      </c>
      <c r="H493" s="20" t="s">
        <v>507</v>
      </c>
      <c r="I493" s="23">
        <v>500</v>
      </c>
      <c r="J493" s="23" t="s">
        <v>23</v>
      </c>
      <c r="K493" s="15"/>
      <c r="L493" s="7"/>
      <c r="M493" s="2"/>
      <c r="N493" s="2"/>
      <c r="O493" s="29">
        <f>(IF(AND(J493&gt;0,J493&lt;=I493),J493,I493)*(L493-M493+N493))</f>
        <v>0</v>
      </c>
      <c r="P493" s="12"/>
      <c r="Q493" s="2"/>
      <c r="R493" s="2"/>
    </row>
    <row r="494" spans="1:18" ht="78.75">
      <c r="A494">
        <v>13</v>
      </c>
      <c r="B494">
        <v>12</v>
      </c>
      <c r="C494">
        <v>2020</v>
      </c>
      <c r="D494">
        <v>478</v>
      </c>
      <c r="G494" s="15">
        <v>478</v>
      </c>
      <c r="H494" s="20" t="s">
        <v>508</v>
      </c>
      <c r="I494" s="23">
        <v>10</v>
      </c>
      <c r="J494" s="23" t="s">
        <v>509</v>
      </c>
      <c r="K494" s="15"/>
      <c r="L494" s="7"/>
      <c r="M494" s="2"/>
      <c r="N494" s="2"/>
      <c r="O494" s="29">
        <f>(IF(AND(J494&gt;0,J494&lt;=I494),J494,I494)*(L494-M494+N494))</f>
        <v>0</v>
      </c>
      <c r="P494" s="12"/>
      <c r="Q494" s="2"/>
      <c r="R494" s="2"/>
    </row>
    <row r="495" spans="1:18" ht="22.5">
      <c r="A495">
        <v>13</v>
      </c>
      <c r="B495">
        <v>12</v>
      </c>
      <c r="C495">
        <v>2020</v>
      </c>
      <c r="D495">
        <v>479</v>
      </c>
      <c r="G495" s="15">
        <v>479</v>
      </c>
      <c r="H495" s="20" t="s">
        <v>510</v>
      </c>
      <c r="I495" s="23">
        <v>1</v>
      </c>
      <c r="J495" s="23" t="s">
        <v>35</v>
      </c>
      <c r="K495" s="15"/>
      <c r="L495" s="7"/>
      <c r="M495" s="2"/>
      <c r="N495" s="2"/>
      <c r="O495" s="29">
        <f>(IF(AND(J495&gt;0,J495&lt;=I495),J495,I495)*(L495-M495+N495))</f>
        <v>0</v>
      </c>
      <c r="P495" s="12"/>
      <c r="Q495" s="2"/>
      <c r="R495" s="2"/>
    </row>
    <row r="496" spans="1:18" ht="15">
      <c r="A496">
        <v>13</v>
      </c>
      <c r="B496">
        <v>12</v>
      </c>
      <c r="C496">
        <v>2020</v>
      </c>
      <c r="D496">
        <v>480</v>
      </c>
      <c r="G496" s="15">
        <v>480</v>
      </c>
      <c r="H496" s="20" t="s">
        <v>511</v>
      </c>
      <c r="I496" s="23">
        <v>10</v>
      </c>
      <c r="J496" s="23" t="s">
        <v>35</v>
      </c>
      <c r="K496" s="15"/>
      <c r="L496" s="7"/>
      <c r="M496" s="2"/>
      <c r="N496" s="2"/>
      <c r="O496" s="29">
        <f>(IF(AND(J496&gt;0,J496&lt;=I496),J496,I496)*(L496-M496+N496))</f>
        <v>0</v>
      </c>
      <c r="P496" s="12"/>
      <c r="Q496" s="2"/>
      <c r="R496" s="2"/>
    </row>
    <row r="497" spans="1:18" ht="15">
      <c r="A497">
        <v>13</v>
      </c>
      <c r="B497">
        <v>12</v>
      </c>
      <c r="C497">
        <v>2020</v>
      </c>
      <c r="D497">
        <v>481</v>
      </c>
      <c r="G497" s="15">
        <v>481</v>
      </c>
      <c r="H497" s="20" t="s">
        <v>512</v>
      </c>
      <c r="I497" s="23">
        <v>10</v>
      </c>
      <c r="J497" s="23" t="s">
        <v>35</v>
      </c>
      <c r="K497" s="15"/>
      <c r="L497" s="7"/>
      <c r="M497" s="2"/>
      <c r="N497" s="2"/>
      <c r="O497" s="29">
        <f>(IF(AND(J497&gt;0,J497&lt;=I497),J497,I497)*(L497-M497+N497))</f>
        <v>0</v>
      </c>
      <c r="P497" s="12"/>
      <c r="Q497" s="2"/>
      <c r="R497" s="2"/>
    </row>
    <row r="498" spans="1:18" ht="22.5">
      <c r="A498">
        <v>13</v>
      </c>
      <c r="B498">
        <v>12</v>
      </c>
      <c r="C498">
        <v>2020</v>
      </c>
      <c r="D498">
        <v>482</v>
      </c>
      <c r="G498" s="15">
        <v>482</v>
      </c>
      <c r="H498" s="20" t="s">
        <v>513</v>
      </c>
      <c r="I498" s="23">
        <v>10</v>
      </c>
      <c r="J498" s="23" t="s">
        <v>23</v>
      </c>
      <c r="K498" s="15"/>
      <c r="L498" s="7"/>
      <c r="M498" s="2"/>
      <c r="N498" s="2"/>
      <c r="O498" s="29">
        <f>(IF(AND(J498&gt;0,J498&lt;=I498),J498,I498)*(L498-M498+N498))</f>
        <v>0</v>
      </c>
      <c r="P498" s="12"/>
      <c r="Q498" s="2"/>
      <c r="R498" s="2"/>
    </row>
    <row r="499" spans="1:18" ht="22.5">
      <c r="A499">
        <v>13</v>
      </c>
      <c r="B499">
        <v>12</v>
      </c>
      <c r="C499">
        <v>2020</v>
      </c>
      <c r="D499">
        <v>483</v>
      </c>
      <c r="G499" s="15">
        <v>483</v>
      </c>
      <c r="H499" s="20" t="s">
        <v>514</v>
      </c>
      <c r="I499" s="23">
        <v>5</v>
      </c>
      <c r="J499" s="23" t="s">
        <v>23</v>
      </c>
      <c r="K499" s="15"/>
      <c r="L499" s="7"/>
      <c r="M499" s="2"/>
      <c r="N499" s="2"/>
      <c r="O499" s="29">
        <f>(IF(AND(J499&gt;0,J499&lt;=I499),J499,I499)*(L499-M499+N499))</f>
        <v>0</v>
      </c>
      <c r="P499" s="12"/>
      <c r="Q499" s="2"/>
      <c r="R499" s="2"/>
    </row>
    <row r="500" spans="1:18" ht="33.75">
      <c r="A500">
        <v>13</v>
      </c>
      <c r="B500">
        <v>12</v>
      </c>
      <c r="C500">
        <v>2020</v>
      </c>
      <c r="D500">
        <v>484</v>
      </c>
      <c r="G500" s="15">
        <v>484</v>
      </c>
      <c r="H500" s="20" t="s">
        <v>515</v>
      </c>
      <c r="I500" s="23">
        <v>5</v>
      </c>
      <c r="J500" s="23" t="s">
        <v>27</v>
      </c>
      <c r="K500" s="15"/>
      <c r="L500" s="7"/>
      <c r="M500" s="2"/>
      <c r="N500" s="2"/>
      <c r="O500" s="29">
        <f>(IF(AND(J500&gt;0,J500&lt;=I500),J500,I500)*(L500-M500+N500))</f>
        <v>0</v>
      </c>
      <c r="P500" s="12"/>
      <c r="Q500" s="2"/>
      <c r="R500" s="2"/>
    </row>
    <row r="501" spans="1:18" ht="22.5">
      <c r="A501">
        <v>13</v>
      </c>
      <c r="B501">
        <v>12</v>
      </c>
      <c r="C501">
        <v>2020</v>
      </c>
      <c r="D501">
        <v>485</v>
      </c>
      <c r="G501" s="15">
        <v>485</v>
      </c>
      <c r="H501" s="20" t="s">
        <v>516</v>
      </c>
      <c r="I501" s="23">
        <v>15</v>
      </c>
      <c r="J501" s="23" t="s">
        <v>23</v>
      </c>
      <c r="K501" s="15"/>
      <c r="L501" s="7"/>
      <c r="M501" s="2"/>
      <c r="N501" s="2"/>
      <c r="O501" s="29">
        <f>(IF(AND(J501&gt;0,J501&lt;=I501),J501,I501)*(L501-M501+N501))</f>
        <v>0</v>
      </c>
      <c r="P501" s="12"/>
      <c r="Q501" s="2"/>
      <c r="R501" s="2"/>
    </row>
    <row r="502" spans="1:18" ht="22.5">
      <c r="A502">
        <v>13</v>
      </c>
      <c r="B502">
        <v>12</v>
      </c>
      <c r="C502">
        <v>2020</v>
      </c>
      <c r="D502">
        <v>486</v>
      </c>
      <c r="G502" s="15">
        <v>486</v>
      </c>
      <c r="H502" s="20" t="s">
        <v>517</v>
      </c>
      <c r="I502" s="23">
        <v>65</v>
      </c>
      <c r="J502" s="23" t="s">
        <v>23</v>
      </c>
      <c r="K502" s="15"/>
      <c r="L502" s="7"/>
      <c r="M502" s="2"/>
      <c r="N502" s="2"/>
      <c r="O502" s="29">
        <f>(IF(AND(J502&gt;0,J502&lt;=I502),J502,I502)*(L502-M502+N502))</f>
        <v>0</v>
      </c>
      <c r="P502" s="12"/>
      <c r="Q502" s="2"/>
      <c r="R502" s="2"/>
    </row>
    <row r="503" spans="1:18" ht="22.5">
      <c r="A503">
        <v>13</v>
      </c>
      <c r="B503">
        <v>12</v>
      </c>
      <c r="C503">
        <v>2020</v>
      </c>
      <c r="D503">
        <v>487</v>
      </c>
      <c r="G503" s="15">
        <v>487</v>
      </c>
      <c r="H503" s="20" t="s">
        <v>518</v>
      </c>
      <c r="I503" s="23">
        <v>10</v>
      </c>
      <c r="J503" s="23" t="s">
        <v>23</v>
      </c>
      <c r="K503" s="15"/>
      <c r="L503" s="7"/>
      <c r="M503" s="2"/>
      <c r="N503" s="2"/>
      <c r="O503" s="29">
        <f>(IF(AND(J503&gt;0,J503&lt;=I503),J503,I503)*(L503-M503+N503))</f>
        <v>0</v>
      </c>
      <c r="P503" s="12"/>
      <c r="Q503" s="2"/>
      <c r="R503" s="2"/>
    </row>
    <row r="504" spans="1:18" ht="22.5">
      <c r="A504">
        <v>13</v>
      </c>
      <c r="B504">
        <v>12</v>
      </c>
      <c r="C504">
        <v>2020</v>
      </c>
      <c r="D504">
        <v>488</v>
      </c>
      <c r="G504" s="15">
        <v>488</v>
      </c>
      <c r="H504" s="20" t="s">
        <v>519</v>
      </c>
      <c r="I504" s="23">
        <v>1</v>
      </c>
      <c r="J504" s="23" t="s">
        <v>27</v>
      </c>
      <c r="K504" s="15"/>
      <c r="L504" s="7"/>
      <c r="M504" s="2"/>
      <c r="N504" s="2"/>
      <c r="O504" s="29">
        <f>(IF(AND(J504&gt;0,J504&lt;=I504),J504,I504)*(L504-M504+N504))</f>
        <v>0</v>
      </c>
      <c r="P504" s="12"/>
      <c r="Q504" s="2"/>
      <c r="R504" s="2"/>
    </row>
    <row r="505" spans="1:18" ht="22.5">
      <c r="A505">
        <v>13</v>
      </c>
      <c r="B505">
        <v>12</v>
      </c>
      <c r="C505">
        <v>2020</v>
      </c>
      <c r="D505">
        <v>489</v>
      </c>
      <c r="G505" s="15">
        <v>489</v>
      </c>
      <c r="H505" s="20" t="s">
        <v>520</v>
      </c>
      <c r="I505" s="23">
        <v>20</v>
      </c>
      <c r="J505" s="23" t="s">
        <v>33</v>
      </c>
      <c r="K505" s="15"/>
      <c r="L505" s="7"/>
      <c r="M505" s="2"/>
      <c r="N505" s="2"/>
      <c r="O505" s="29">
        <f>(IF(AND(J505&gt;0,J505&lt;=I505),J505,I505)*(L505-M505+N505))</f>
        <v>0</v>
      </c>
      <c r="P505" s="12"/>
      <c r="Q505" s="2"/>
      <c r="R505" s="2"/>
    </row>
    <row r="506" spans="1:18" ht="15">
      <c r="A506">
        <v>13</v>
      </c>
      <c r="B506">
        <v>12</v>
      </c>
      <c r="C506">
        <v>2020</v>
      </c>
      <c r="D506">
        <v>490</v>
      </c>
      <c r="G506" s="15">
        <v>490</v>
      </c>
      <c r="H506" s="20" t="s">
        <v>521</v>
      </c>
      <c r="I506" s="23">
        <v>15</v>
      </c>
      <c r="J506" s="23" t="s">
        <v>25</v>
      </c>
      <c r="K506" s="15"/>
      <c r="L506" s="7"/>
      <c r="M506" s="2"/>
      <c r="N506" s="2"/>
      <c r="O506" s="29">
        <f>(IF(AND(J506&gt;0,J506&lt;=I506),J506,I506)*(L506-M506+N506))</f>
        <v>0</v>
      </c>
      <c r="P506" s="12"/>
      <c r="Q506" s="2"/>
      <c r="R506" s="2"/>
    </row>
    <row r="507" spans="1:18" ht="15">
      <c r="A507">
        <v>13</v>
      </c>
      <c r="B507">
        <v>12</v>
      </c>
      <c r="C507">
        <v>2020</v>
      </c>
      <c r="D507">
        <v>491</v>
      </c>
      <c r="G507" s="15">
        <v>491</v>
      </c>
      <c r="H507" s="20" t="s">
        <v>522</v>
      </c>
      <c r="I507" s="23">
        <v>100</v>
      </c>
      <c r="J507" s="23" t="s">
        <v>23</v>
      </c>
      <c r="K507" s="15"/>
      <c r="L507" s="7"/>
      <c r="M507" s="2"/>
      <c r="N507" s="2"/>
      <c r="O507" s="29">
        <f>(IF(AND(J507&gt;0,J507&lt;=I507),J507,I507)*(L507-M507+N507))</f>
        <v>0</v>
      </c>
      <c r="P507" s="12"/>
      <c r="Q507" s="2"/>
      <c r="R507" s="2"/>
    </row>
    <row r="508" spans="1:18" ht="15">
      <c r="A508">
        <v>13</v>
      </c>
      <c r="B508">
        <v>12</v>
      </c>
      <c r="C508">
        <v>2020</v>
      </c>
      <c r="D508">
        <v>492</v>
      </c>
      <c r="G508" s="15">
        <v>492</v>
      </c>
      <c r="H508" s="20" t="s">
        <v>523</v>
      </c>
      <c r="I508" s="23">
        <v>100</v>
      </c>
      <c r="J508" s="23" t="s">
        <v>23</v>
      </c>
      <c r="K508" s="15"/>
      <c r="L508" s="7"/>
      <c r="M508" s="2"/>
      <c r="N508" s="2"/>
      <c r="O508" s="29">
        <f>(IF(AND(J508&gt;0,J508&lt;=I508),J508,I508)*(L508-M508+N508))</f>
        <v>0</v>
      </c>
      <c r="P508" s="12"/>
      <c r="Q508" s="2"/>
      <c r="R508" s="2"/>
    </row>
    <row r="509" spans="1:18" ht="22.5">
      <c r="A509">
        <v>13</v>
      </c>
      <c r="B509">
        <v>12</v>
      </c>
      <c r="C509">
        <v>2020</v>
      </c>
      <c r="D509">
        <v>493</v>
      </c>
      <c r="G509" s="15">
        <v>493</v>
      </c>
      <c r="H509" s="20" t="s">
        <v>524</v>
      </c>
      <c r="I509" s="23">
        <v>30</v>
      </c>
      <c r="J509" s="23" t="s">
        <v>23</v>
      </c>
      <c r="K509" s="15"/>
      <c r="L509" s="7"/>
      <c r="M509" s="2"/>
      <c r="N509" s="2"/>
      <c r="O509" s="29">
        <f>(IF(AND(J509&gt;0,J509&lt;=I509),J509,I509)*(L509-M509+N509))</f>
        <v>0</v>
      </c>
      <c r="P509" s="12"/>
      <c r="Q509" s="2"/>
      <c r="R509" s="2"/>
    </row>
    <row r="510" spans="1:18" ht="15">
      <c r="A510">
        <v>13</v>
      </c>
      <c r="B510">
        <v>12</v>
      </c>
      <c r="C510">
        <v>2020</v>
      </c>
      <c r="D510">
        <v>494</v>
      </c>
      <c r="G510" s="15">
        <v>494</v>
      </c>
      <c r="H510" s="20" t="s">
        <v>525</v>
      </c>
      <c r="I510" s="23">
        <v>30</v>
      </c>
      <c r="J510" s="23" t="s">
        <v>23</v>
      </c>
      <c r="K510" s="15"/>
      <c r="L510" s="7"/>
      <c r="M510" s="2"/>
      <c r="N510" s="2"/>
      <c r="O510" s="29">
        <f>(IF(AND(J510&gt;0,J510&lt;=I510),J510,I510)*(L510-M510+N510))</f>
        <v>0</v>
      </c>
      <c r="P510" s="12"/>
      <c r="Q510" s="2"/>
      <c r="R510" s="2"/>
    </row>
    <row r="511" spans="1:18" ht="33.75">
      <c r="A511">
        <v>13</v>
      </c>
      <c r="B511">
        <v>12</v>
      </c>
      <c r="C511">
        <v>2020</v>
      </c>
      <c r="D511">
        <v>495</v>
      </c>
      <c r="G511" s="15">
        <v>495</v>
      </c>
      <c r="H511" s="20" t="s">
        <v>526</v>
      </c>
      <c r="I511" s="23">
        <v>60</v>
      </c>
      <c r="J511" s="23" t="s">
        <v>527</v>
      </c>
      <c r="K511" s="15"/>
      <c r="L511" s="7"/>
      <c r="M511" s="2"/>
      <c r="N511" s="2"/>
      <c r="O511" s="29">
        <f>(IF(AND(J511&gt;0,J511&lt;=I511),J511,I511)*(L511-M511+N511))</f>
        <v>0</v>
      </c>
      <c r="P511" s="12"/>
      <c r="Q511" s="2"/>
      <c r="R511" s="2"/>
    </row>
    <row r="512" spans="1:18" ht="45">
      <c r="A512">
        <v>13</v>
      </c>
      <c r="B512">
        <v>12</v>
      </c>
      <c r="C512">
        <v>2020</v>
      </c>
      <c r="D512">
        <v>496</v>
      </c>
      <c r="G512" s="15">
        <v>496</v>
      </c>
      <c r="H512" s="20" t="s">
        <v>528</v>
      </c>
      <c r="I512" s="23">
        <v>150</v>
      </c>
      <c r="J512" s="23" t="s">
        <v>527</v>
      </c>
      <c r="K512" s="15"/>
      <c r="L512" s="7"/>
      <c r="M512" s="2"/>
      <c r="N512" s="2"/>
      <c r="O512" s="29">
        <f>(IF(AND(J512&gt;0,J512&lt;=I512),J512,I512)*(L512-M512+N512))</f>
        <v>0</v>
      </c>
      <c r="P512" s="12"/>
      <c r="Q512" s="2"/>
      <c r="R512" s="2"/>
    </row>
    <row r="513" spans="1:18" ht="67.5">
      <c r="A513">
        <v>13</v>
      </c>
      <c r="B513">
        <v>12</v>
      </c>
      <c r="C513">
        <v>2020</v>
      </c>
      <c r="D513">
        <v>497</v>
      </c>
      <c r="G513" s="15">
        <v>497</v>
      </c>
      <c r="H513" s="20" t="s">
        <v>529</v>
      </c>
      <c r="I513" s="23">
        <v>300</v>
      </c>
      <c r="J513" s="23" t="s">
        <v>527</v>
      </c>
      <c r="K513" s="15"/>
      <c r="L513" s="7"/>
      <c r="M513" s="2"/>
      <c r="N513" s="2"/>
      <c r="O513" s="29">
        <f>(IF(AND(J513&gt;0,J513&lt;=I513),J513,I513)*(L513-M513+N513))</f>
        <v>0</v>
      </c>
      <c r="P513" s="12"/>
      <c r="Q513" s="2"/>
      <c r="R513" s="2"/>
    </row>
    <row r="514" spans="1:18" ht="67.5">
      <c r="A514">
        <v>13</v>
      </c>
      <c r="B514">
        <v>12</v>
      </c>
      <c r="C514">
        <v>2020</v>
      </c>
      <c r="D514">
        <v>498</v>
      </c>
      <c r="G514" s="15">
        <v>498</v>
      </c>
      <c r="H514" s="20" t="s">
        <v>530</v>
      </c>
      <c r="I514" s="23">
        <v>150</v>
      </c>
      <c r="J514" s="23" t="s">
        <v>527</v>
      </c>
      <c r="K514" s="15"/>
      <c r="L514" s="7"/>
      <c r="M514" s="2"/>
      <c r="N514" s="2"/>
      <c r="O514" s="29">
        <f>(IF(AND(J514&gt;0,J514&lt;=I514),J514,I514)*(L514-M514+N514))</f>
        <v>0</v>
      </c>
      <c r="P514" s="12"/>
      <c r="Q514" s="2"/>
      <c r="R514" s="2"/>
    </row>
    <row r="515" spans="1:18" ht="67.5">
      <c r="A515">
        <v>13</v>
      </c>
      <c r="B515">
        <v>12</v>
      </c>
      <c r="C515">
        <v>2020</v>
      </c>
      <c r="D515">
        <v>499</v>
      </c>
      <c r="G515" s="15">
        <v>499</v>
      </c>
      <c r="H515" s="20" t="s">
        <v>531</v>
      </c>
      <c r="I515" s="23">
        <v>60</v>
      </c>
      <c r="J515" s="23" t="s">
        <v>527</v>
      </c>
      <c r="K515" s="15"/>
      <c r="L515" s="7"/>
      <c r="M515" s="2"/>
      <c r="N515" s="2"/>
      <c r="O515" s="29">
        <f>(IF(AND(J515&gt;0,J515&lt;=I515),J515,I515)*(L515-M515+N515))</f>
        <v>0</v>
      </c>
      <c r="P515" s="12"/>
      <c r="Q515" s="2"/>
      <c r="R515" s="2"/>
    </row>
    <row r="516" spans="1:18" ht="67.5">
      <c r="A516">
        <v>13</v>
      </c>
      <c r="B516">
        <v>12</v>
      </c>
      <c r="C516">
        <v>2020</v>
      </c>
      <c r="D516">
        <v>500</v>
      </c>
      <c r="G516" s="15">
        <v>500</v>
      </c>
      <c r="H516" s="20" t="s">
        <v>532</v>
      </c>
      <c r="I516" s="23">
        <v>60</v>
      </c>
      <c r="J516" s="23" t="s">
        <v>527</v>
      </c>
      <c r="K516" s="15"/>
      <c r="L516" s="7"/>
      <c r="M516" s="2"/>
      <c r="N516" s="2"/>
      <c r="O516" s="29">
        <f>(IF(AND(J516&gt;0,J516&lt;=I516),J516,I516)*(L516-M516+N516))</f>
        <v>0</v>
      </c>
      <c r="P516" s="12"/>
      <c r="Q516" s="2"/>
      <c r="R516" s="2"/>
    </row>
    <row r="517" spans="1:18" ht="67.5">
      <c r="A517">
        <v>13</v>
      </c>
      <c r="B517">
        <v>12</v>
      </c>
      <c r="C517">
        <v>2020</v>
      </c>
      <c r="D517">
        <v>501</v>
      </c>
      <c r="G517" s="15">
        <v>501</v>
      </c>
      <c r="H517" s="20" t="s">
        <v>533</v>
      </c>
      <c r="I517" s="23">
        <v>25</v>
      </c>
      <c r="J517" s="23" t="s">
        <v>527</v>
      </c>
      <c r="K517" s="15"/>
      <c r="L517" s="7"/>
      <c r="M517" s="2"/>
      <c r="N517" s="2"/>
      <c r="O517" s="29">
        <f>(IF(AND(J517&gt;0,J517&lt;=I517),J517,I517)*(L517-M517+N517))</f>
        <v>0</v>
      </c>
      <c r="P517" s="12"/>
      <c r="Q517" s="2"/>
      <c r="R517" s="2"/>
    </row>
    <row r="518" spans="1:18" ht="15">
      <c r="A518">
        <v>13</v>
      </c>
      <c r="B518">
        <v>12</v>
      </c>
      <c r="C518">
        <v>2020</v>
      </c>
      <c r="D518">
        <v>502</v>
      </c>
      <c r="G518" s="15">
        <v>502</v>
      </c>
      <c r="H518" s="20" t="s">
        <v>534</v>
      </c>
      <c r="I518" s="23">
        <v>50</v>
      </c>
      <c r="J518" s="23" t="s">
        <v>211</v>
      </c>
      <c r="K518" s="15"/>
      <c r="L518" s="7"/>
      <c r="M518" s="2"/>
      <c r="N518" s="2"/>
      <c r="O518" s="29">
        <f>(IF(AND(J518&gt;0,J518&lt;=I518),J518,I518)*(L518-M518+N518))</f>
        <v>0</v>
      </c>
      <c r="P518" s="12"/>
      <c r="Q518" s="2"/>
      <c r="R518" s="2"/>
    </row>
    <row r="519" spans="1:18" ht="15">
      <c r="A519">
        <v>13</v>
      </c>
      <c r="B519">
        <v>12</v>
      </c>
      <c r="C519">
        <v>2020</v>
      </c>
      <c r="D519">
        <v>503</v>
      </c>
      <c r="G519" s="15">
        <v>503</v>
      </c>
      <c r="H519" s="20" t="s">
        <v>535</v>
      </c>
      <c r="I519" s="23">
        <v>50</v>
      </c>
      <c r="J519" s="23" t="s">
        <v>211</v>
      </c>
      <c r="K519" s="15"/>
      <c r="L519" s="7"/>
      <c r="M519" s="2"/>
      <c r="N519" s="2"/>
      <c r="O519" s="29">
        <f>(IF(AND(J519&gt;0,J519&lt;=I519),J519,I519)*(L519-M519+N519))</f>
        <v>0</v>
      </c>
      <c r="P519" s="12"/>
      <c r="Q519" s="2"/>
      <c r="R519" s="2"/>
    </row>
    <row r="520" spans="1:18" ht="15">
      <c r="A520">
        <v>13</v>
      </c>
      <c r="B520">
        <v>12</v>
      </c>
      <c r="C520">
        <v>2020</v>
      </c>
      <c r="D520">
        <v>504</v>
      </c>
      <c r="G520" s="15">
        <v>504</v>
      </c>
      <c r="H520" s="20" t="s">
        <v>536</v>
      </c>
      <c r="I520" s="23">
        <v>15</v>
      </c>
      <c r="J520" s="23" t="s">
        <v>23</v>
      </c>
      <c r="K520" s="15"/>
      <c r="L520" s="7"/>
      <c r="M520" s="2"/>
      <c r="N520" s="2"/>
      <c r="O520" s="29">
        <f>(IF(AND(J520&gt;0,J520&lt;=I520),J520,I520)*(L520-M520+N520))</f>
        <v>0</v>
      </c>
      <c r="P520" s="12"/>
      <c r="Q520" s="2"/>
      <c r="R520" s="2"/>
    </row>
    <row r="521" spans="1:18" ht="15">
      <c r="A521">
        <v>13</v>
      </c>
      <c r="B521">
        <v>12</v>
      </c>
      <c r="C521">
        <v>2020</v>
      </c>
      <c r="D521">
        <v>505</v>
      </c>
      <c r="G521" s="15">
        <v>505</v>
      </c>
      <c r="H521" s="20" t="s">
        <v>537</v>
      </c>
      <c r="I521" s="23">
        <v>15</v>
      </c>
      <c r="J521" s="23" t="s">
        <v>23</v>
      </c>
      <c r="K521" s="15"/>
      <c r="L521" s="7"/>
      <c r="M521" s="2"/>
      <c r="N521" s="2"/>
      <c r="O521" s="29">
        <f>(IF(AND(J521&gt;0,J521&lt;=I521),J521,I521)*(L521-M521+N521))</f>
        <v>0</v>
      </c>
      <c r="P521" s="12"/>
      <c r="Q521" s="2"/>
      <c r="R521" s="2"/>
    </row>
    <row r="522" spans="1:18" ht="33.75">
      <c r="A522">
        <v>13</v>
      </c>
      <c r="B522">
        <v>12</v>
      </c>
      <c r="C522">
        <v>2020</v>
      </c>
      <c r="D522">
        <v>506</v>
      </c>
      <c r="G522" s="15">
        <v>506</v>
      </c>
      <c r="H522" s="20" t="s">
        <v>538</v>
      </c>
      <c r="I522" s="23">
        <v>10</v>
      </c>
      <c r="J522" s="23" t="s">
        <v>35</v>
      </c>
      <c r="K522" s="15"/>
      <c r="L522" s="7"/>
      <c r="M522" s="2"/>
      <c r="N522" s="2"/>
      <c r="O522" s="29">
        <f>(IF(AND(J522&gt;0,J522&lt;=I522),J522,I522)*(L522-M522+N522))</f>
        <v>0</v>
      </c>
      <c r="P522" s="12"/>
      <c r="Q522" s="2"/>
      <c r="R522" s="2"/>
    </row>
    <row r="523" spans="1:18" ht="45">
      <c r="A523">
        <v>13</v>
      </c>
      <c r="B523">
        <v>12</v>
      </c>
      <c r="C523">
        <v>2020</v>
      </c>
      <c r="D523">
        <v>507</v>
      </c>
      <c r="G523" s="15">
        <v>507</v>
      </c>
      <c r="H523" s="20" t="s">
        <v>539</v>
      </c>
      <c r="I523" s="23">
        <v>10</v>
      </c>
      <c r="J523" s="23" t="s">
        <v>35</v>
      </c>
      <c r="K523" s="15"/>
      <c r="L523" s="7"/>
      <c r="M523" s="2"/>
      <c r="N523" s="2"/>
      <c r="O523" s="29">
        <f>(IF(AND(J523&gt;0,J523&lt;=I523),J523,I523)*(L523-M523+N523))</f>
        <v>0</v>
      </c>
      <c r="P523" s="12"/>
      <c r="Q523" s="2"/>
      <c r="R523" s="2"/>
    </row>
    <row r="524" spans="1:18" ht="45">
      <c r="A524">
        <v>13</v>
      </c>
      <c r="B524">
        <v>12</v>
      </c>
      <c r="C524">
        <v>2020</v>
      </c>
      <c r="D524">
        <v>508</v>
      </c>
      <c r="G524" s="15">
        <v>508</v>
      </c>
      <c r="H524" s="20" t="s">
        <v>540</v>
      </c>
      <c r="I524" s="23">
        <v>10</v>
      </c>
      <c r="J524" s="23" t="s">
        <v>35</v>
      </c>
      <c r="K524" s="15"/>
      <c r="L524" s="7"/>
      <c r="M524" s="2"/>
      <c r="N524" s="2"/>
      <c r="O524" s="29">
        <f>(IF(AND(J524&gt;0,J524&lt;=I524),J524,I524)*(L524-M524+N524))</f>
        <v>0</v>
      </c>
      <c r="P524" s="12"/>
      <c r="Q524" s="2"/>
      <c r="R524" s="2"/>
    </row>
    <row r="525" spans="1:18" ht="45">
      <c r="A525">
        <v>13</v>
      </c>
      <c r="B525">
        <v>12</v>
      </c>
      <c r="C525">
        <v>2020</v>
      </c>
      <c r="D525">
        <v>509</v>
      </c>
      <c r="G525" s="15">
        <v>509</v>
      </c>
      <c r="H525" s="20" t="s">
        <v>541</v>
      </c>
      <c r="I525" s="23">
        <v>10</v>
      </c>
      <c r="J525" s="23" t="s">
        <v>35</v>
      </c>
      <c r="K525" s="15"/>
      <c r="L525" s="7"/>
      <c r="M525" s="2"/>
      <c r="N525" s="2"/>
      <c r="O525" s="29">
        <f>(IF(AND(J525&gt;0,J525&lt;=I525),J525,I525)*(L525-M525+N525))</f>
        <v>0</v>
      </c>
      <c r="P525" s="12"/>
      <c r="Q525" s="2"/>
      <c r="R525" s="2"/>
    </row>
    <row r="526" spans="1:18" ht="15">
      <c r="A526">
        <v>13</v>
      </c>
      <c r="B526">
        <v>12</v>
      </c>
      <c r="C526">
        <v>2020</v>
      </c>
      <c r="D526">
        <v>510</v>
      </c>
      <c r="G526" s="15">
        <v>510</v>
      </c>
      <c r="H526" s="20" t="s">
        <v>542</v>
      </c>
      <c r="I526" s="23">
        <v>10</v>
      </c>
      <c r="J526" s="23" t="s">
        <v>23</v>
      </c>
      <c r="K526" s="15"/>
      <c r="L526" s="7"/>
      <c r="M526" s="2"/>
      <c r="N526" s="2"/>
      <c r="O526" s="29">
        <f>(IF(AND(J526&gt;0,J526&lt;=I526),J526,I526)*(L526-M526+N526))</f>
        <v>0</v>
      </c>
      <c r="P526" s="12"/>
      <c r="Q526" s="2"/>
      <c r="R526" s="2"/>
    </row>
    <row r="527" spans="1:18" ht="15">
      <c r="A527">
        <v>13</v>
      </c>
      <c r="B527">
        <v>12</v>
      </c>
      <c r="C527">
        <v>2020</v>
      </c>
      <c r="D527">
        <v>511</v>
      </c>
      <c r="G527" s="15">
        <v>511</v>
      </c>
      <c r="H527" s="20" t="s">
        <v>543</v>
      </c>
      <c r="I527" s="23">
        <v>20</v>
      </c>
      <c r="J527" s="23" t="s">
        <v>35</v>
      </c>
      <c r="K527" s="15"/>
      <c r="L527" s="7"/>
      <c r="M527" s="2"/>
      <c r="N527" s="2"/>
      <c r="O527" s="29">
        <f>(IF(AND(J527&gt;0,J527&lt;=I527),J527,I527)*(L527-M527+N527))</f>
        <v>0</v>
      </c>
      <c r="P527" s="12"/>
      <c r="Q527" s="2"/>
      <c r="R527" s="2"/>
    </row>
    <row r="528" spans="1:18" ht="15">
      <c r="A528">
        <v>13</v>
      </c>
      <c r="B528">
        <v>12</v>
      </c>
      <c r="C528">
        <v>2020</v>
      </c>
      <c r="D528">
        <v>512</v>
      </c>
      <c r="G528" s="15">
        <v>512</v>
      </c>
      <c r="H528" s="20" t="s">
        <v>544</v>
      </c>
      <c r="I528" s="23">
        <v>10</v>
      </c>
      <c r="J528" s="23" t="s">
        <v>35</v>
      </c>
      <c r="K528" s="15"/>
      <c r="L528" s="7"/>
      <c r="M528" s="2"/>
      <c r="N528" s="2"/>
      <c r="O528" s="29">
        <f>(IF(AND(J528&gt;0,J528&lt;=I528),J528,I528)*(L528-M528+N528))</f>
        <v>0</v>
      </c>
      <c r="P528" s="12"/>
      <c r="Q528" s="2"/>
      <c r="R528" s="2"/>
    </row>
    <row r="529" spans="1:18" ht="15">
      <c r="A529">
        <v>13</v>
      </c>
      <c r="B529">
        <v>12</v>
      </c>
      <c r="C529">
        <v>2020</v>
      </c>
      <c r="D529">
        <v>513</v>
      </c>
      <c r="G529" s="15">
        <v>513</v>
      </c>
      <c r="H529" s="20" t="s">
        <v>545</v>
      </c>
      <c r="I529" s="23">
        <v>30</v>
      </c>
      <c r="J529" s="23" t="s">
        <v>35</v>
      </c>
      <c r="K529" s="15"/>
      <c r="L529" s="7"/>
      <c r="M529" s="2"/>
      <c r="N529" s="2"/>
      <c r="O529" s="29">
        <f>(IF(AND(J529&gt;0,J529&lt;=I529),J529,I529)*(L529-M529+N529))</f>
        <v>0</v>
      </c>
      <c r="P529" s="12"/>
      <c r="Q529" s="2"/>
      <c r="R529" s="2"/>
    </row>
    <row r="530" spans="1:18" ht="67.5">
      <c r="A530">
        <v>13</v>
      </c>
      <c r="B530">
        <v>12</v>
      </c>
      <c r="C530">
        <v>2020</v>
      </c>
      <c r="D530">
        <v>514</v>
      </c>
      <c r="G530" s="15">
        <v>514</v>
      </c>
      <c r="H530" s="20" t="s">
        <v>546</v>
      </c>
      <c r="I530" s="23">
        <v>4</v>
      </c>
      <c r="J530" s="23" t="s">
        <v>23</v>
      </c>
      <c r="K530" s="15"/>
      <c r="L530" s="7"/>
      <c r="M530" s="2"/>
      <c r="N530" s="2"/>
      <c r="O530" s="29">
        <f>(IF(AND(J530&gt;0,J530&lt;=I530),J530,I530)*(L530-M530+N530))</f>
        <v>0</v>
      </c>
      <c r="P530" s="12"/>
      <c r="Q530" s="2"/>
      <c r="R530" s="2"/>
    </row>
    <row r="531" spans="1:18" ht="67.5">
      <c r="A531">
        <v>13</v>
      </c>
      <c r="B531">
        <v>12</v>
      </c>
      <c r="C531">
        <v>2020</v>
      </c>
      <c r="D531">
        <v>515</v>
      </c>
      <c r="G531" s="15">
        <v>515</v>
      </c>
      <c r="H531" s="20" t="s">
        <v>547</v>
      </c>
      <c r="I531" s="23">
        <v>4</v>
      </c>
      <c r="J531" s="23" t="s">
        <v>23</v>
      </c>
      <c r="K531" s="15"/>
      <c r="L531" s="7"/>
      <c r="M531" s="2"/>
      <c r="N531" s="2"/>
      <c r="O531" s="29">
        <f>(IF(AND(J531&gt;0,J531&lt;=I531),J531,I531)*(L531-M531+N531))</f>
        <v>0</v>
      </c>
      <c r="P531" s="12"/>
      <c r="Q531" s="2"/>
      <c r="R531" s="2"/>
    </row>
    <row r="532" spans="1:18" ht="15">
      <c r="A532">
        <v>13</v>
      </c>
      <c r="B532">
        <v>12</v>
      </c>
      <c r="C532">
        <v>2020</v>
      </c>
      <c r="D532">
        <v>516</v>
      </c>
      <c r="G532" s="15">
        <v>516</v>
      </c>
      <c r="H532" s="20" t="s">
        <v>548</v>
      </c>
      <c r="I532" s="23">
        <v>8</v>
      </c>
      <c r="J532" s="23" t="s">
        <v>25</v>
      </c>
      <c r="K532" s="15"/>
      <c r="L532" s="7"/>
      <c r="M532" s="2"/>
      <c r="N532" s="2"/>
      <c r="O532" s="29">
        <f>(IF(AND(J532&gt;0,J532&lt;=I532),J532,I532)*(L532-M532+N532))</f>
        <v>0</v>
      </c>
      <c r="P532" s="12"/>
      <c r="Q532" s="2"/>
      <c r="R532" s="2"/>
    </row>
    <row r="533" spans="1:18" ht="22.5">
      <c r="A533">
        <v>13</v>
      </c>
      <c r="B533">
        <v>12</v>
      </c>
      <c r="C533">
        <v>2020</v>
      </c>
      <c r="D533">
        <v>517</v>
      </c>
      <c r="G533" s="15">
        <v>517</v>
      </c>
      <c r="H533" s="20" t="s">
        <v>549</v>
      </c>
      <c r="I533" s="23">
        <v>2</v>
      </c>
      <c r="J533" s="23" t="s">
        <v>25</v>
      </c>
      <c r="K533" s="15"/>
      <c r="L533" s="7"/>
      <c r="M533" s="2"/>
      <c r="N533" s="2"/>
      <c r="O533" s="29">
        <f>(IF(AND(J533&gt;0,J533&lt;=I533),J533,I533)*(L533-M533+N533))</f>
        <v>0</v>
      </c>
      <c r="P533" s="12"/>
      <c r="Q533" s="2"/>
      <c r="R533" s="2"/>
    </row>
    <row r="534" spans="1:18" ht="56.25">
      <c r="A534">
        <v>13</v>
      </c>
      <c r="B534">
        <v>12</v>
      </c>
      <c r="C534">
        <v>2020</v>
      </c>
      <c r="D534">
        <v>518</v>
      </c>
      <c r="G534" s="15">
        <v>518</v>
      </c>
      <c r="H534" s="20" t="s">
        <v>550</v>
      </c>
      <c r="I534" s="23">
        <v>10</v>
      </c>
      <c r="J534" s="23" t="s">
        <v>71</v>
      </c>
      <c r="K534" s="15"/>
      <c r="L534" s="7"/>
      <c r="M534" s="2"/>
      <c r="N534" s="2"/>
      <c r="O534" s="29">
        <f>(IF(AND(J534&gt;0,J534&lt;=I534),J534,I534)*(L534-M534+N534))</f>
        <v>0</v>
      </c>
      <c r="P534" s="12"/>
      <c r="Q534" s="2"/>
      <c r="R534" s="2"/>
    </row>
    <row r="535" spans="1:18" ht="22.5">
      <c r="A535">
        <v>13</v>
      </c>
      <c r="B535">
        <v>12</v>
      </c>
      <c r="C535">
        <v>2020</v>
      </c>
      <c r="D535">
        <v>519</v>
      </c>
      <c r="G535" s="15">
        <v>519</v>
      </c>
      <c r="H535" s="20" t="s">
        <v>551</v>
      </c>
      <c r="I535" s="23">
        <v>2</v>
      </c>
      <c r="J535" s="23" t="s">
        <v>71</v>
      </c>
      <c r="K535" s="15"/>
      <c r="L535" s="7"/>
      <c r="M535" s="2"/>
      <c r="N535" s="2"/>
      <c r="O535" s="29">
        <f>(IF(AND(J535&gt;0,J535&lt;=I535),J535,I535)*(L535-M535+N535))</f>
        <v>0</v>
      </c>
      <c r="P535" s="12"/>
      <c r="Q535" s="2"/>
      <c r="R535" s="2"/>
    </row>
    <row r="536" spans="1:18" ht="348.75">
      <c r="A536">
        <v>13</v>
      </c>
      <c r="B536">
        <v>12</v>
      </c>
      <c r="C536">
        <v>2020</v>
      </c>
      <c r="D536">
        <v>520</v>
      </c>
      <c r="G536" s="15">
        <v>520</v>
      </c>
      <c r="H536" s="20" t="s">
        <v>552</v>
      </c>
      <c r="I536" s="23">
        <v>2</v>
      </c>
      <c r="J536" s="23" t="s">
        <v>71</v>
      </c>
      <c r="K536" s="15"/>
      <c r="L536" s="7"/>
      <c r="M536" s="2"/>
      <c r="N536" s="2"/>
      <c r="O536" s="29">
        <f>(IF(AND(J536&gt;0,J536&lt;=I536),J536,I536)*(L536-M536+N536))</f>
        <v>0</v>
      </c>
      <c r="P536" s="12"/>
      <c r="Q536" s="2"/>
      <c r="R536" s="2"/>
    </row>
    <row r="537" spans="1:18" ht="22.5">
      <c r="A537">
        <v>13</v>
      </c>
      <c r="B537">
        <v>12</v>
      </c>
      <c r="C537">
        <v>2020</v>
      </c>
      <c r="D537">
        <v>521</v>
      </c>
      <c r="G537" s="15">
        <v>521</v>
      </c>
      <c r="H537" s="20" t="s">
        <v>553</v>
      </c>
      <c r="I537" s="23">
        <v>5</v>
      </c>
      <c r="J537" s="23" t="s">
        <v>71</v>
      </c>
      <c r="K537" s="15"/>
      <c r="L537" s="7"/>
      <c r="M537" s="2"/>
      <c r="N537" s="2"/>
      <c r="O537" s="29">
        <f>(IF(AND(J537&gt;0,J537&lt;=I537),J537,I537)*(L537-M537+N537))</f>
        <v>0</v>
      </c>
      <c r="P537" s="12"/>
      <c r="Q537" s="2"/>
      <c r="R537" s="2"/>
    </row>
    <row r="538" spans="1:18" ht="33.75">
      <c r="A538">
        <v>13</v>
      </c>
      <c r="B538">
        <v>12</v>
      </c>
      <c r="C538">
        <v>2020</v>
      </c>
      <c r="D538">
        <v>522</v>
      </c>
      <c r="G538" s="15">
        <v>522</v>
      </c>
      <c r="H538" s="20" t="s">
        <v>554</v>
      </c>
      <c r="I538" s="23">
        <v>1</v>
      </c>
      <c r="J538" s="23" t="s">
        <v>35</v>
      </c>
      <c r="K538" s="15"/>
      <c r="L538" s="7"/>
      <c r="M538" s="2"/>
      <c r="N538" s="2"/>
      <c r="O538" s="29">
        <f>(IF(AND(J538&gt;0,J538&lt;=I538),J538,I538)*(L538-M538+N538))</f>
        <v>0</v>
      </c>
      <c r="P538" s="12"/>
      <c r="Q538" s="2"/>
      <c r="R538" s="2"/>
    </row>
    <row r="539" spans="1:18" ht="33.75">
      <c r="A539">
        <v>13</v>
      </c>
      <c r="B539">
        <v>12</v>
      </c>
      <c r="C539">
        <v>2020</v>
      </c>
      <c r="D539">
        <v>523</v>
      </c>
      <c r="G539" s="15">
        <v>523</v>
      </c>
      <c r="H539" s="20" t="s">
        <v>555</v>
      </c>
      <c r="I539" s="23">
        <v>1</v>
      </c>
      <c r="J539" s="23" t="s">
        <v>35</v>
      </c>
      <c r="K539" s="15"/>
      <c r="L539" s="7"/>
      <c r="M539" s="2"/>
      <c r="N539" s="2"/>
      <c r="O539" s="29">
        <f>(IF(AND(J539&gt;0,J539&lt;=I539),J539,I539)*(L539-M539+N539))</f>
        <v>0</v>
      </c>
      <c r="P539" s="12"/>
      <c r="Q539" s="2"/>
      <c r="R539" s="2"/>
    </row>
    <row r="540" spans="1:18" ht="22.5">
      <c r="A540">
        <v>13</v>
      </c>
      <c r="B540">
        <v>12</v>
      </c>
      <c r="C540">
        <v>2020</v>
      </c>
      <c r="D540">
        <v>524</v>
      </c>
      <c r="G540" s="15">
        <v>524</v>
      </c>
      <c r="H540" s="20" t="s">
        <v>556</v>
      </c>
      <c r="I540" s="23">
        <v>10</v>
      </c>
      <c r="J540" s="23" t="s">
        <v>25</v>
      </c>
      <c r="K540" s="15"/>
      <c r="L540" s="7"/>
      <c r="M540" s="2"/>
      <c r="N540" s="2"/>
      <c r="O540" s="29">
        <f>(IF(AND(J540&gt;0,J540&lt;=I540),J540,I540)*(L540-M540+N540))</f>
        <v>0</v>
      </c>
      <c r="P540" s="12"/>
      <c r="Q540" s="2"/>
      <c r="R540" s="2"/>
    </row>
    <row r="541" spans="1:18" ht="56.25">
      <c r="A541">
        <v>13</v>
      </c>
      <c r="B541">
        <v>12</v>
      </c>
      <c r="C541">
        <v>2020</v>
      </c>
      <c r="D541">
        <v>525</v>
      </c>
      <c r="G541" s="15">
        <v>525</v>
      </c>
      <c r="H541" s="20" t="s">
        <v>557</v>
      </c>
      <c r="I541" s="23">
        <v>30</v>
      </c>
      <c r="J541" s="23" t="s">
        <v>27</v>
      </c>
      <c r="K541" s="15"/>
      <c r="L541" s="7"/>
      <c r="M541" s="2"/>
      <c r="N541" s="2"/>
      <c r="O541" s="29">
        <f>(IF(AND(J541&gt;0,J541&lt;=I541),J541,I541)*(L541-M541+N541))</f>
        <v>0</v>
      </c>
      <c r="P541" s="12"/>
      <c r="Q541" s="2"/>
      <c r="R541" s="2"/>
    </row>
    <row r="542" spans="1:18" ht="15">
      <c r="A542">
        <v>13</v>
      </c>
      <c r="B542">
        <v>12</v>
      </c>
      <c r="C542">
        <v>2020</v>
      </c>
      <c r="D542">
        <v>526</v>
      </c>
      <c r="G542" s="15">
        <v>526</v>
      </c>
      <c r="H542" s="20" t="s">
        <v>558</v>
      </c>
      <c r="I542" s="23">
        <v>20</v>
      </c>
      <c r="J542" s="23" t="s">
        <v>23</v>
      </c>
      <c r="K542" s="15"/>
      <c r="L542" s="7"/>
      <c r="M542" s="2"/>
      <c r="N542" s="2"/>
      <c r="O542" s="29">
        <f>(IF(AND(J542&gt;0,J542&lt;=I542),J542,I542)*(L542-M542+N542))</f>
        <v>0</v>
      </c>
      <c r="P542" s="12"/>
      <c r="Q542" s="2"/>
      <c r="R542" s="2"/>
    </row>
    <row r="543" spans="1:18" ht="33.75">
      <c r="A543">
        <v>13</v>
      </c>
      <c r="B543">
        <v>12</v>
      </c>
      <c r="C543">
        <v>2020</v>
      </c>
      <c r="D543">
        <v>527</v>
      </c>
      <c r="G543" s="15">
        <v>527</v>
      </c>
      <c r="H543" s="20" t="s">
        <v>559</v>
      </c>
      <c r="I543" s="23">
        <v>10</v>
      </c>
      <c r="J543" s="23" t="s">
        <v>25</v>
      </c>
      <c r="K543" s="15"/>
      <c r="L543" s="7"/>
      <c r="M543" s="2"/>
      <c r="N543" s="2"/>
      <c r="O543" s="29">
        <f>(IF(AND(J543&gt;0,J543&lt;=I543),J543,I543)*(L543-M543+N543))</f>
        <v>0</v>
      </c>
      <c r="P543" s="12"/>
      <c r="Q543" s="2"/>
      <c r="R543" s="2"/>
    </row>
    <row r="544" spans="1:18" ht="33.75">
      <c r="A544">
        <v>13</v>
      </c>
      <c r="B544">
        <v>12</v>
      </c>
      <c r="C544">
        <v>2020</v>
      </c>
      <c r="D544">
        <v>528</v>
      </c>
      <c r="G544" s="15">
        <v>528</v>
      </c>
      <c r="H544" s="20" t="s">
        <v>560</v>
      </c>
      <c r="I544" s="23">
        <v>10</v>
      </c>
      <c r="J544" s="23" t="s">
        <v>25</v>
      </c>
      <c r="K544" s="15"/>
      <c r="L544" s="7"/>
      <c r="M544" s="2"/>
      <c r="N544" s="2"/>
      <c r="O544" s="29">
        <f>(IF(AND(J544&gt;0,J544&lt;=I544),J544,I544)*(L544-M544+N544))</f>
        <v>0</v>
      </c>
      <c r="P544" s="12"/>
      <c r="Q544" s="2"/>
      <c r="R544" s="2"/>
    </row>
    <row r="545" spans="1:18" ht="22.5">
      <c r="A545">
        <v>13</v>
      </c>
      <c r="B545">
        <v>12</v>
      </c>
      <c r="C545">
        <v>2020</v>
      </c>
      <c r="D545">
        <v>529</v>
      </c>
      <c r="G545" s="15">
        <v>529</v>
      </c>
      <c r="H545" s="20" t="s">
        <v>561</v>
      </c>
      <c r="I545" s="23">
        <v>10</v>
      </c>
      <c r="J545" s="23" t="s">
        <v>25</v>
      </c>
      <c r="K545" s="15"/>
      <c r="L545" s="7"/>
      <c r="M545" s="2"/>
      <c r="N545" s="2"/>
      <c r="O545" s="29">
        <f>(IF(AND(J545&gt;0,J545&lt;=I545),J545,I545)*(L545-M545+N545))</f>
        <v>0</v>
      </c>
      <c r="P545" s="12"/>
      <c r="Q545" s="2"/>
      <c r="R545" s="2"/>
    </row>
    <row r="546" spans="1:18" ht="22.5">
      <c r="A546">
        <v>13</v>
      </c>
      <c r="B546">
        <v>12</v>
      </c>
      <c r="C546">
        <v>2020</v>
      </c>
      <c r="D546">
        <v>530</v>
      </c>
      <c r="G546" s="15">
        <v>530</v>
      </c>
      <c r="H546" s="20" t="s">
        <v>562</v>
      </c>
      <c r="I546" s="23">
        <v>10</v>
      </c>
      <c r="J546" s="23" t="s">
        <v>35</v>
      </c>
      <c r="K546" s="15"/>
      <c r="L546" s="7"/>
      <c r="M546" s="2"/>
      <c r="N546" s="2"/>
      <c r="O546" s="29">
        <f>(IF(AND(J546&gt;0,J546&lt;=I546),J546,I546)*(L546-M546+N546))</f>
        <v>0</v>
      </c>
      <c r="P546" s="12"/>
      <c r="Q546" s="2"/>
      <c r="R546" s="2"/>
    </row>
    <row r="547" spans="1:18" ht="22.5">
      <c r="A547">
        <v>13</v>
      </c>
      <c r="B547">
        <v>12</v>
      </c>
      <c r="C547">
        <v>2020</v>
      </c>
      <c r="D547">
        <v>531</v>
      </c>
      <c r="G547" s="15">
        <v>531</v>
      </c>
      <c r="H547" s="20" t="s">
        <v>563</v>
      </c>
      <c r="I547" s="23">
        <v>10</v>
      </c>
      <c r="J547" s="23" t="s">
        <v>35</v>
      </c>
      <c r="K547" s="15"/>
      <c r="L547" s="7"/>
      <c r="M547" s="2"/>
      <c r="N547" s="2"/>
      <c r="O547" s="29">
        <f>(IF(AND(J547&gt;0,J547&lt;=I547),J547,I547)*(L547-M547+N547))</f>
        <v>0</v>
      </c>
      <c r="P547" s="12"/>
      <c r="Q547" s="2"/>
      <c r="R547" s="2"/>
    </row>
    <row r="548" spans="1:18" ht="22.5">
      <c r="A548">
        <v>13</v>
      </c>
      <c r="B548">
        <v>12</v>
      </c>
      <c r="C548">
        <v>2020</v>
      </c>
      <c r="D548">
        <v>532</v>
      </c>
      <c r="G548" s="15">
        <v>532</v>
      </c>
      <c r="H548" s="20" t="s">
        <v>564</v>
      </c>
      <c r="I548" s="23">
        <v>15</v>
      </c>
      <c r="J548" s="23" t="s">
        <v>35</v>
      </c>
      <c r="K548" s="15"/>
      <c r="L548" s="7"/>
      <c r="M548" s="2"/>
      <c r="N548" s="2"/>
      <c r="O548" s="29">
        <f>(IF(AND(J548&gt;0,J548&lt;=I548),J548,I548)*(L548-M548+N548))</f>
        <v>0</v>
      </c>
      <c r="P548" s="12"/>
      <c r="Q548" s="2"/>
      <c r="R548" s="2"/>
    </row>
    <row r="549" spans="1:18" ht="45">
      <c r="A549">
        <v>13</v>
      </c>
      <c r="B549">
        <v>12</v>
      </c>
      <c r="C549">
        <v>2020</v>
      </c>
      <c r="D549">
        <v>533</v>
      </c>
      <c r="G549" s="15">
        <v>533</v>
      </c>
      <c r="H549" s="20" t="s">
        <v>565</v>
      </c>
      <c r="I549" s="23">
        <v>30</v>
      </c>
      <c r="J549" s="23" t="s">
        <v>292</v>
      </c>
      <c r="K549" s="15"/>
      <c r="L549" s="7"/>
      <c r="M549" s="2"/>
      <c r="N549" s="2"/>
      <c r="O549" s="29">
        <f>(IF(AND(J549&gt;0,J549&lt;=I549),J549,I549)*(L549-M549+N549))</f>
        <v>0</v>
      </c>
      <c r="P549" s="12"/>
      <c r="Q549" s="2"/>
      <c r="R549" s="2"/>
    </row>
    <row r="550" spans="1:18" ht="90">
      <c r="A550">
        <v>13</v>
      </c>
      <c r="B550">
        <v>12</v>
      </c>
      <c r="C550">
        <v>2020</v>
      </c>
      <c r="D550">
        <v>534</v>
      </c>
      <c r="G550" s="15">
        <v>534</v>
      </c>
      <c r="H550" s="20" t="s">
        <v>566</v>
      </c>
      <c r="I550" s="23">
        <v>60</v>
      </c>
      <c r="J550" s="23" t="s">
        <v>292</v>
      </c>
      <c r="K550" s="15"/>
      <c r="L550" s="7"/>
      <c r="M550" s="2"/>
      <c r="N550" s="2"/>
      <c r="O550" s="29">
        <f>(IF(AND(J550&gt;0,J550&lt;=I550),J550,I550)*(L550-M550+N550))</f>
        <v>0</v>
      </c>
      <c r="P550" s="12"/>
      <c r="Q550" s="2"/>
      <c r="R550" s="2"/>
    </row>
    <row r="551" spans="1:18" ht="22.5">
      <c r="A551">
        <v>13</v>
      </c>
      <c r="B551">
        <v>12</v>
      </c>
      <c r="C551">
        <v>2020</v>
      </c>
      <c r="D551">
        <v>535</v>
      </c>
      <c r="G551" s="15">
        <v>535</v>
      </c>
      <c r="H551" s="20" t="s">
        <v>567</v>
      </c>
      <c r="I551" s="23">
        <v>100</v>
      </c>
      <c r="J551" s="23" t="s">
        <v>23</v>
      </c>
      <c r="K551" s="15"/>
      <c r="L551" s="7"/>
      <c r="M551" s="2"/>
      <c r="N551" s="2"/>
      <c r="O551" s="29">
        <f>(IF(AND(J551&gt;0,J551&lt;=I551),J551,I551)*(L551-M551+N551))</f>
        <v>0</v>
      </c>
      <c r="P551" s="12"/>
      <c r="Q551" s="2"/>
      <c r="R551" s="2"/>
    </row>
    <row r="552" spans="1:18" ht="22.5">
      <c r="A552">
        <v>13</v>
      </c>
      <c r="B552">
        <v>12</v>
      </c>
      <c r="C552">
        <v>2020</v>
      </c>
      <c r="D552">
        <v>536</v>
      </c>
      <c r="G552" s="15">
        <v>536</v>
      </c>
      <c r="H552" s="20" t="s">
        <v>568</v>
      </c>
      <c r="I552" s="23">
        <v>100</v>
      </c>
      <c r="J552" s="23" t="s">
        <v>23</v>
      </c>
      <c r="K552" s="15"/>
      <c r="L552" s="7"/>
      <c r="M552" s="2"/>
      <c r="N552" s="2"/>
      <c r="O552" s="29">
        <f>(IF(AND(J552&gt;0,J552&lt;=I552),J552,I552)*(L552-M552+N552))</f>
        <v>0</v>
      </c>
      <c r="P552" s="12"/>
      <c r="Q552" s="2"/>
      <c r="R552" s="2"/>
    </row>
    <row r="553" spans="1:18" ht="33.75">
      <c r="A553">
        <v>13</v>
      </c>
      <c r="B553">
        <v>12</v>
      </c>
      <c r="C553">
        <v>2020</v>
      </c>
      <c r="D553">
        <v>537</v>
      </c>
      <c r="G553" s="15">
        <v>537</v>
      </c>
      <c r="H553" s="20" t="s">
        <v>569</v>
      </c>
      <c r="I553" s="23">
        <v>50</v>
      </c>
      <c r="J553" s="23" t="s">
        <v>292</v>
      </c>
      <c r="K553" s="15"/>
      <c r="L553" s="7"/>
      <c r="M553" s="2"/>
      <c r="N553" s="2"/>
      <c r="O553" s="29">
        <f>(IF(AND(J553&gt;0,J553&lt;=I553),J553,I553)*(L553-M553+N553))</f>
        <v>0</v>
      </c>
      <c r="P553" s="12"/>
      <c r="Q553" s="2"/>
      <c r="R553" s="2"/>
    </row>
    <row r="554" spans="1:18" ht="22.5">
      <c r="A554">
        <v>13</v>
      </c>
      <c r="B554">
        <v>12</v>
      </c>
      <c r="C554">
        <v>2020</v>
      </c>
      <c r="D554">
        <v>538</v>
      </c>
      <c r="G554" s="15">
        <v>538</v>
      </c>
      <c r="H554" s="20" t="s">
        <v>570</v>
      </c>
      <c r="I554" s="23">
        <v>150</v>
      </c>
      <c r="J554" s="23" t="s">
        <v>292</v>
      </c>
      <c r="K554" s="15"/>
      <c r="L554" s="7"/>
      <c r="M554" s="2"/>
      <c r="N554" s="2"/>
      <c r="O554" s="29">
        <f>(IF(AND(J554&gt;0,J554&lt;=I554),J554,I554)*(L554-M554+N554))</f>
        <v>0</v>
      </c>
      <c r="P554" s="12"/>
      <c r="Q554" s="2"/>
      <c r="R554" s="2"/>
    </row>
    <row r="555" spans="1:18" ht="33.75">
      <c r="A555">
        <v>13</v>
      </c>
      <c r="B555">
        <v>12</v>
      </c>
      <c r="C555">
        <v>2020</v>
      </c>
      <c r="D555">
        <v>539</v>
      </c>
      <c r="G555" s="15">
        <v>539</v>
      </c>
      <c r="H555" s="20" t="s">
        <v>571</v>
      </c>
      <c r="I555" s="23">
        <v>100</v>
      </c>
      <c r="J555" s="23" t="s">
        <v>292</v>
      </c>
      <c r="K555" s="15"/>
      <c r="L555" s="7"/>
      <c r="M555" s="2"/>
      <c r="N555" s="2"/>
      <c r="O555" s="29">
        <f>(IF(AND(J555&gt;0,J555&lt;=I555),J555,I555)*(L555-M555+N555))</f>
        <v>0</v>
      </c>
      <c r="P555" s="12"/>
      <c r="Q555" s="2"/>
      <c r="R555" s="2"/>
    </row>
    <row r="556" spans="1:18" ht="15">
      <c r="A556">
        <v>13</v>
      </c>
      <c r="B556">
        <v>12</v>
      </c>
      <c r="C556">
        <v>2020</v>
      </c>
      <c r="D556">
        <v>540</v>
      </c>
      <c r="G556" s="15">
        <v>540</v>
      </c>
      <c r="H556" s="20" t="s">
        <v>572</v>
      </c>
      <c r="I556" s="23">
        <v>3</v>
      </c>
      <c r="J556" s="23" t="s">
        <v>25</v>
      </c>
      <c r="K556" s="15"/>
      <c r="L556" s="7"/>
      <c r="M556" s="2"/>
      <c r="N556" s="2"/>
      <c r="O556" s="29">
        <f>(IF(AND(J556&gt;0,J556&lt;=I556),J556,I556)*(L556-M556+N556))</f>
        <v>0</v>
      </c>
      <c r="P556" s="12"/>
      <c r="Q556" s="2"/>
      <c r="R556" s="2"/>
    </row>
    <row r="557" spans="1:18" ht="22.5">
      <c r="A557">
        <v>13</v>
      </c>
      <c r="B557">
        <v>12</v>
      </c>
      <c r="C557">
        <v>2020</v>
      </c>
      <c r="D557">
        <v>541</v>
      </c>
      <c r="G557" s="15">
        <v>541</v>
      </c>
      <c r="H557" s="20" t="s">
        <v>573</v>
      </c>
      <c r="I557" s="23">
        <v>3</v>
      </c>
      <c r="J557" s="23" t="s">
        <v>25</v>
      </c>
      <c r="K557" s="15"/>
      <c r="L557" s="7"/>
      <c r="M557" s="2"/>
      <c r="N557" s="2"/>
      <c r="O557" s="29">
        <f>(IF(AND(J557&gt;0,J557&lt;=I557),J557,I557)*(L557-M557+N557))</f>
        <v>0</v>
      </c>
      <c r="P557" s="12"/>
      <c r="Q557" s="2"/>
      <c r="R557" s="2"/>
    </row>
    <row r="558" spans="1:18" ht="45">
      <c r="A558">
        <v>13</v>
      </c>
      <c r="B558">
        <v>12</v>
      </c>
      <c r="C558">
        <v>2020</v>
      </c>
      <c r="D558">
        <v>542</v>
      </c>
      <c r="G558" s="15">
        <v>542</v>
      </c>
      <c r="H558" s="20" t="s">
        <v>574</v>
      </c>
      <c r="I558" s="23">
        <v>50</v>
      </c>
      <c r="J558" s="23" t="s">
        <v>292</v>
      </c>
      <c r="K558" s="15"/>
      <c r="L558" s="7"/>
      <c r="M558" s="2"/>
      <c r="N558" s="2"/>
      <c r="O558" s="29">
        <f>(IF(AND(J558&gt;0,J558&lt;=I558),J558,I558)*(L558-M558+N558))</f>
        <v>0</v>
      </c>
      <c r="P558" s="12"/>
      <c r="Q558" s="2"/>
      <c r="R558" s="2"/>
    </row>
    <row r="559" spans="1:18" ht="15">
      <c r="A559">
        <v>13</v>
      </c>
      <c r="B559">
        <v>12</v>
      </c>
      <c r="C559">
        <v>2020</v>
      </c>
      <c r="D559">
        <v>543</v>
      </c>
      <c r="G559" s="15">
        <v>543</v>
      </c>
      <c r="H559" s="20" t="s">
        <v>575</v>
      </c>
      <c r="I559" s="23">
        <v>50</v>
      </c>
      <c r="J559" s="23" t="s">
        <v>292</v>
      </c>
      <c r="K559" s="15"/>
      <c r="L559" s="7"/>
      <c r="M559" s="2"/>
      <c r="N559" s="2"/>
      <c r="O559" s="29">
        <f>(IF(AND(J559&gt;0,J559&lt;=I559),J559,I559)*(L559-M559+N559))</f>
        <v>0</v>
      </c>
      <c r="P559" s="12"/>
      <c r="Q559" s="2"/>
      <c r="R559" s="2"/>
    </row>
    <row r="560" spans="1:18" ht="22.5">
      <c r="A560">
        <v>13</v>
      </c>
      <c r="B560">
        <v>12</v>
      </c>
      <c r="C560">
        <v>2020</v>
      </c>
      <c r="D560">
        <v>544</v>
      </c>
      <c r="G560" s="15">
        <v>544</v>
      </c>
      <c r="H560" s="20" t="s">
        <v>576</v>
      </c>
      <c r="I560" s="23">
        <v>1</v>
      </c>
      <c r="J560" s="23" t="s">
        <v>35</v>
      </c>
      <c r="K560" s="15"/>
      <c r="L560" s="7"/>
      <c r="M560" s="2"/>
      <c r="N560" s="2"/>
      <c r="O560" s="29">
        <f>(IF(AND(J560&gt;0,J560&lt;=I560),J560,I560)*(L560-M560+N560))</f>
        <v>0</v>
      </c>
      <c r="P560" s="12"/>
      <c r="Q560" s="2"/>
      <c r="R560" s="2"/>
    </row>
    <row r="561" spans="1:18" ht="22.5">
      <c r="A561">
        <v>13</v>
      </c>
      <c r="B561">
        <v>12</v>
      </c>
      <c r="C561">
        <v>2020</v>
      </c>
      <c r="D561">
        <v>545</v>
      </c>
      <c r="G561" s="15">
        <v>545</v>
      </c>
      <c r="H561" s="20" t="s">
        <v>577</v>
      </c>
      <c r="I561" s="23">
        <v>1</v>
      </c>
      <c r="J561" s="23" t="s">
        <v>35</v>
      </c>
      <c r="K561" s="15"/>
      <c r="L561" s="7"/>
      <c r="M561" s="2"/>
      <c r="N561" s="2"/>
      <c r="O561" s="29">
        <f>(IF(AND(J561&gt;0,J561&lt;=I561),J561,I561)*(L561-M561+N561))</f>
        <v>0</v>
      </c>
      <c r="P561" s="12"/>
      <c r="Q561" s="2"/>
      <c r="R561" s="2"/>
    </row>
    <row r="562" spans="1:18" ht="67.5">
      <c r="A562">
        <v>13</v>
      </c>
      <c r="B562">
        <v>12</v>
      </c>
      <c r="C562">
        <v>2020</v>
      </c>
      <c r="D562">
        <v>546</v>
      </c>
      <c r="G562" s="15">
        <v>546</v>
      </c>
      <c r="H562" s="20" t="s">
        <v>578</v>
      </c>
      <c r="I562" s="23">
        <v>100</v>
      </c>
      <c r="J562" s="23" t="s">
        <v>292</v>
      </c>
      <c r="K562" s="15"/>
      <c r="L562" s="7"/>
      <c r="M562" s="2"/>
      <c r="N562" s="2"/>
      <c r="O562" s="29">
        <f>(IF(AND(J562&gt;0,J562&lt;=I562),J562,I562)*(L562-M562+N562))</f>
        <v>0</v>
      </c>
      <c r="P562" s="12"/>
      <c r="Q562" s="2"/>
      <c r="R562" s="2"/>
    </row>
    <row r="563" spans="1:18" ht="78.75">
      <c r="A563">
        <v>13</v>
      </c>
      <c r="B563">
        <v>12</v>
      </c>
      <c r="C563">
        <v>2020</v>
      </c>
      <c r="D563">
        <v>547</v>
      </c>
      <c r="G563" s="15">
        <v>547</v>
      </c>
      <c r="H563" s="20" t="s">
        <v>579</v>
      </c>
      <c r="I563" s="23">
        <v>50</v>
      </c>
      <c r="J563" s="23" t="s">
        <v>580</v>
      </c>
      <c r="K563" s="15"/>
      <c r="L563" s="7"/>
      <c r="M563" s="2"/>
      <c r="N563" s="2"/>
      <c r="O563" s="29">
        <f>(IF(AND(J563&gt;0,J563&lt;=I563),J563,I563)*(L563-M563+N563))</f>
        <v>0</v>
      </c>
      <c r="P563" s="12"/>
      <c r="Q563" s="2"/>
      <c r="R563" s="2"/>
    </row>
    <row r="564" spans="1:18" ht="56.25">
      <c r="A564">
        <v>13</v>
      </c>
      <c r="B564">
        <v>12</v>
      </c>
      <c r="C564">
        <v>2020</v>
      </c>
      <c r="D564">
        <v>548</v>
      </c>
      <c r="G564" s="15">
        <v>548</v>
      </c>
      <c r="H564" s="20" t="s">
        <v>581</v>
      </c>
      <c r="I564" s="23">
        <v>15</v>
      </c>
      <c r="J564" s="23" t="s">
        <v>25</v>
      </c>
      <c r="K564" s="15"/>
      <c r="L564" s="7"/>
      <c r="M564" s="2"/>
      <c r="N564" s="2"/>
      <c r="O564" s="29">
        <f>(IF(AND(J564&gt;0,J564&lt;=I564),J564,I564)*(L564-M564+N564))</f>
        <v>0</v>
      </c>
      <c r="P564" s="12"/>
      <c r="Q564" s="2"/>
      <c r="R564" s="2"/>
    </row>
    <row r="565" spans="1:18" ht="15">
      <c r="A565">
        <v>13</v>
      </c>
      <c r="B565">
        <v>12</v>
      </c>
      <c r="C565">
        <v>2020</v>
      </c>
      <c r="D565">
        <v>549</v>
      </c>
      <c r="G565" s="15">
        <v>549</v>
      </c>
      <c r="H565" s="20" t="s">
        <v>582</v>
      </c>
      <c r="I565" s="23">
        <v>5</v>
      </c>
      <c r="J565" s="23" t="s">
        <v>25</v>
      </c>
      <c r="K565" s="15"/>
      <c r="L565" s="7"/>
      <c r="M565" s="2"/>
      <c r="N565" s="2"/>
      <c r="O565" s="29">
        <f>(IF(AND(J565&gt;0,J565&lt;=I565),J565,I565)*(L565-M565+N565))</f>
        <v>0</v>
      </c>
      <c r="P565" s="12"/>
      <c r="Q565" s="2"/>
      <c r="R565" s="2"/>
    </row>
    <row r="566" spans="1:18" ht="15">
      <c r="A566">
        <v>13</v>
      </c>
      <c r="B566">
        <v>12</v>
      </c>
      <c r="C566">
        <v>2020</v>
      </c>
      <c r="D566">
        <v>550</v>
      </c>
      <c r="G566" s="15">
        <v>550</v>
      </c>
      <c r="H566" s="20" t="s">
        <v>583</v>
      </c>
      <c r="I566" s="23">
        <v>15</v>
      </c>
      <c r="J566" s="23" t="s">
        <v>23</v>
      </c>
      <c r="K566" s="15"/>
      <c r="L566" s="7"/>
      <c r="M566" s="2"/>
      <c r="N566" s="2"/>
      <c r="O566" s="29">
        <f>(IF(AND(J566&gt;0,J566&lt;=I566),J566,I566)*(L566-M566+N566))</f>
        <v>0</v>
      </c>
      <c r="P566" s="12"/>
      <c r="Q566" s="2"/>
      <c r="R566" s="2"/>
    </row>
    <row r="567" spans="1:18" ht="15">
      <c r="A567">
        <v>13</v>
      </c>
      <c r="B567">
        <v>12</v>
      </c>
      <c r="C567">
        <v>2020</v>
      </c>
      <c r="D567">
        <v>551</v>
      </c>
      <c r="G567" s="15">
        <v>551</v>
      </c>
      <c r="H567" s="20" t="s">
        <v>584</v>
      </c>
      <c r="I567" s="23">
        <v>15</v>
      </c>
      <c r="J567" s="23" t="s">
        <v>23</v>
      </c>
      <c r="K567" s="15"/>
      <c r="L567" s="7"/>
      <c r="M567" s="2"/>
      <c r="N567" s="2"/>
      <c r="O567" s="29">
        <f>(IF(AND(J567&gt;0,J567&lt;=I567),J567,I567)*(L567-M567+N567))</f>
        <v>0</v>
      </c>
      <c r="P567" s="12"/>
      <c r="Q567" s="2"/>
      <c r="R567" s="2"/>
    </row>
    <row r="568" spans="1:18" ht="15">
      <c r="A568">
        <v>13</v>
      </c>
      <c r="B568">
        <v>12</v>
      </c>
      <c r="C568">
        <v>2020</v>
      </c>
      <c r="D568">
        <v>552</v>
      </c>
      <c r="G568" s="15">
        <v>552</v>
      </c>
      <c r="H568" s="20" t="s">
        <v>585</v>
      </c>
      <c r="I568" s="23">
        <v>15</v>
      </c>
      <c r="J568" s="23" t="s">
        <v>23</v>
      </c>
      <c r="K568" s="15"/>
      <c r="L568" s="7"/>
      <c r="M568" s="2"/>
      <c r="N568" s="2"/>
      <c r="O568" s="29">
        <f>(IF(AND(J568&gt;0,J568&lt;=I568),J568,I568)*(L568-M568+N568))</f>
        <v>0</v>
      </c>
      <c r="P568" s="12"/>
      <c r="Q568" s="2"/>
      <c r="R568" s="2"/>
    </row>
    <row r="569" spans="1:18" ht="15">
      <c r="A569">
        <v>13</v>
      </c>
      <c r="B569">
        <v>12</v>
      </c>
      <c r="C569">
        <v>2020</v>
      </c>
      <c r="D569">
        <v>553</v>
      </c>
      <c r="G569" s="15">
        <v>553</v>
      </c>
      <c r="H569" s="20" t="s">
        <v>586</v>
      </c>
      <c r="I569" s="23">
        <v>15</v>
      </c>
      <c r="J569" s="23" t="s">
        <v>23</v>
      </c>
      <c r="K569" s="15"/>
      <c r="L569" s="7"/>
      <c r="M569" s="2"/>
      <c r="N569" s="2"/>
      <c r="O569" s="29">
        <f>(IF(AND(J569&gt;0,J569&lt;=I569),J569,I569)*(L569-M569+N569))</f>
        <v>0</v>
      </c>
      <c r="P569" s="12"/>
      <c r="Q569" s="2"/>
      <c r="R569" s="2"/>
    </row>
    <row r="570" spans="1:18" ht="33.75">
      <c r="A570">
        <v>13</v>
      </c>
      <c r="B570">
        <v>12</v>
      </c>
      <c r="C570">
        <v>2020</v>
      </c>
      <c r="D570">
        <v>554</v>
      </c>
      <c r="G570" s="15">
        <v>554</v>
      </c>
      <c r="H570" s="20" t="s">
        <v>587</v>
      </c>
      <c r="I570" s="23">
        <v>50</v>
      </c>
      <c r="J570" s="23" t="s">
        <v>23</v>
      </c>
      <c r="K570" s="15"/>
      <c r="L570" s="7"/>
      <c r="M570" s="2"/>
      <c r="N570" s="2"/>
      <c r="O570" s="29">
        <f>(IF(AND(J570&gt;0,J570&lt;=I570),J570,I570)*(L570-M570+N570))</f>
        <v>0</v>
      </c>
      <c r="P570" s="12"/>
      <c r="Q570" s="2"/>
      <c r="R570" s="2"/>
    </row>
    <row r="571" spans="1:18" ht="22.5">
      <c r="A571">
        <v>13</v>
      </c>
      <c r="B571">
        <v>12</v>
      </c>
      <c r="C571">
        <v>2020</v>
      </c>
      <c r="D571">
        <v>555</v>
      </c>
      <c r="G571" s="15">
        <v>555</v>
      </c>
      <c r="H571" s="20" t="s">
        <v>588</v>
      </c>
      <c r="I571" s="23">
        <v>5</v>
      </c>
      <c r="J571" s="23" t="s">
        <v>23</v>
      </c>
      <c r="K571" s="15"/>
      <c r="L571" s="7"/>
      <c r="M571" s="2"/>
      <c r="N571" s="2"/>
      <c r="O571" s="29">
        <f>(IF(AND(J571&gt;0,J571&lt;=I571),J571,I571)*(L571-M571+N571))</f>
        <v>0</v>
      </c>
      <c r="P571" s="12"/>
      <c r="Q571" s="2"/>
      <c r="R571" s="2"/>
    </row>
    <row r="572" spans="1:18" ht="22.5">
      <c r="A572">
        <v>13</v>
      </c>
      <c r="B572">
        <v>12</v>
      </c>
      <c r="C572">
        <v>2020</v>
      </c>
      <c r="D572">
        <v>556</v>
      </c>
      <c r="G572" s="15">
        <v>556</v>
      </c>
      <c r="H572" s="20" t="s">
        <v>589</v>
      </c>
      <c r="I572" s="23">
        <v>5</v>
      </c>
      <c r="J572" s="23" t="s">
        <v>23</v>
      </c>
      <c r="K572" s="15"/>
      <c r="L572" s="7"/>
      <c r="M572" s="2"/>
      <c r="N572" s="2"/>
      <c r="O572" s="29">
        <f>(IF(AND(J572&gt;0,J572&lt;=I572),J572,I572)*(L572-M572+N572))</f>
        <v>0</v>
      </c>
      <c r="P572" s="12"/>
      <c r="Q572" s="2"/>
      <c r="R572" s="2"/>
    </row>
    <row r="573" spans="1:18" ht="15">
      <c r="A573">
        <v>13</v>
      </c>
      <c r="B573">
        <v>12</v>
      </c>
      <c r="C573">
        <v>2020</v>
      </c>
      <c r="D573">
        <v>557</v>
      </c>
      <c r="G573" s="15">
        <v>557</v>
      </c>
      <c r="H573" s="20" t="s">
        <v>590</v>
      </c>
      <c r="I573" s="23">
        <v>25</v>
      </c>
      <c r="J573" s="23" t="s">
        <v>61</v>
      </c>
      <c r="K573" s="15"/>
      <c r="L573" s="7"/>
      <c r="M573" s="2"/>
      <c r="N573" s="2"/>
      <c r="O573" s="29">
        <f>(IF(AND(J573&gt;0,J573&lt;=I573),J573,I573)*(L573-M573+N573))</f>
        <v>0</v>
      </c>
      <c r="P573" s="12"/>
      <c r="Q573" s="2"/>
      <c r="R573" s="2"/>
    </row>
    <row r="574" spans="1:18" ht="56.25">
      <c r="A574">
        <v>13</v>
      </c>
      <c r="B574">
        <v>12</v>
      </c>
      <c r="C574">
        <v>2020</v>
      </c>
      <c r="D574">
        <v>558</v>
      </c>
      <c r="G574" s="15">
        <v>558</v>
      </c>
      <c r="H574" s="20" t="s">
        <v>591</v>
      </c>
      <c r="I574" s="23">
        <v>20</v>
      </c>
      <c r="J574" s="23" t="s">
        <v>23</v>
      </c>
      <c r="K574" s="15"/>
      <c r="L574" s="7"/>
      <c r="M574" s="2"/>
      <c r="N574" s="2"/>
      <c r="O574" s="29">
        <f>(IF(AND(J574&gt;0,J574&lt;=I574),J574,I574)*(L574-M574+N574))</f>
        <v>0</v>
      </c>
      <c r="P574" s="12"/>
      <c r="Q574" s="2"/>
      <c r="R574" s="2"/>
    </row>
    <row r="575" spans="1:18" ht="15">
      <c r="A575">
        <v>13</v>
      </c>
      <c r="B575">
        <v>12</v>
      </c>
      <c r="C575">
        <v>2020</v>
      </c>
      <c r="D575">
        <v>559</v>
      </c>
      <c r="G575" s="15">
        <v>559</v>
      </c>
      <c r="H575" s="20" t="s">
        <v>592</v>
      </c>
      <c r="I575" s="23">
        <v>20</v>
      </c>
      <c r="J575" s="23" t="s">
        <v>61</v>
      </c>
      <c r="K575" s="15"/>
      <c r="L575" s="7"/>
      <c r="M575" s="2"/>
      <c r="N575" s="2"/>
      <c r="O575" s="29">
        <f>(IF(AND(J575&gt;0,J575&lt;=I575),J575,I575)*(L575-M575+N575))</f>
        <v>0</v>
      </c>
      <c r="P575" s="12"/>
      <c r="Q575" s="2"/>
      <c r="R575" s="2"/>
    </row>
    <row r="576" spans="1:18" ht="15">
      <c r="A576">
        <v>13</v>
      </c>
      <c r="B576">
        <v>12</v>
      </c>
      <c r="C576">
        <v>2020</v>
      </c>
      <c r="D576">
        <v>560</v>
      </c>
      <c r="G576" s="15">
        <v>560</v>
      </c>
      <c r="H576" s="20" t="s">
        <v>593</v>
      </c>
      <c r="I576" s="23">
        <v>1</v>
      </c>
      <c r="J576" s="23" t="s">
        <v>35</v>
      </c>
      <c r="K576" s="15"/>
      <c r="L576" s="7"/>
      <c r="M576" s="2"/>
      <c r="N576" s="2"/>
      <c r="O576" s="29">
        <f>(IF(AND(J576&gt;0,J576&lt;=I576),J576,I576)*(L576-M576+N576))</f>
        <v>0</v>
      </c>
      <c r="P576" s="12"/>
      <c r="Q576" s="2"/>
      <c r="R576" s="2"/>
    </row>
    <row r="577" spans="1:18" ht="15">
      <c r="A577">
        <v>13</v>
      </c>
      <c r="B577">
        <v>12</v>
      </c>
      <c r="C577">
        <v>2020</v>
      </c>
      <c r="D577">
        <v>561</v>
      </c>
      <c r="G577" s="15">
        <v>561</v>
      </c>
      <c r="H577" s="20" t="s">
        <v>594</v>
      </c>
      <c r="I577" s="23">
        <v>1</v>
      </c>
      <c r="J577" s="23" t="s">
        <v>35</v>
      </c>
      <c r="K577" s="15"/>
      <c r="L577" s="7"/>
      <c r="M577" s="2"/>
      <c r="N577" s="2"/>
      <c r="O577" s="29">
        <f>(IF(AND(J577&gt;0,J577&lt;=I577),J577,I577)*(L577-M577+N577))</f>
        <v>0</v>
      </c>
      <c r="P577" s="12"/>
      <c r="Q577" s="2"/>
      <c r="R577" s="2"/>
    </row>
    <row r="578" spans="1:18" ht="15">
      <c r="A578">
        <v>13</v>
      </c>
      <c r="B578">
        <v>12</v>
      </c>
      <c r="C578">
        <v>2020</v>
      </c>
      <c r="D578">
        <v>562</v>
      </c>
      <c r="G578" s="15">
        <v>562</v>
      </c>
      <c r="H578" s="20" t="s">
        <v>595</v>
      </c>
      <c r="I578" s="23">
        <v>1</v>
      </c>
      <c r="J578" s="23" t="s">
        <v>35</v>
      </c>
      <c r="K578" s="15"/>
      <c r="L578" s="7"/>
      <c r="M578" s="2"/>
      <c r="N578" s="2"/>
      <c r="O578" s="29">
        <f>(IF(AND(J578&gt;0,J578&lt;=I578),J578,I578)*(L578-M578+N578))</f>
        <v>0</v>
      </c>
      <c r="P578" s="12"/>
      <c r="Q578" s="2"/>
      <c r="R578" s="2"/>
    </row>
    <row r="579" spans="1:18" ht="135">
      <c r="A579">
        <v>13</v>
      </c>
      <c r="B579">
        <v>12</v>
      </c>
      <c r="C579">
        <v>2020</v>
      </c>
      <c r="D579">
        <v>563</v>
      </c>
      <c r="G579" s="15">
        <v>563</v>
      </c>
      <c r="H579" s="20" t="s">
        <v>596</v>
      </c>
      <c r="I579" s="23">
        <v>30</v>
      </c>
      <c r="J579" s="23" t="s">
        <v>61</v>
      </c>
      <c r="K579" s="15"/>
      <c r="L579" s="7"/>
      <c r="M579" s="2"/>
      <c r="N579" s="2"/>
      <c r="O579" s="29">
        <f>(IF(AND(J579&gt;0,J579&lt;=I579),J579,I579)*(L579-M579+N579))</f>
        <v>0</v>
      </c>
      <c r="P579" s="12"/>
      <c r="Q579" s="2"/>
      <c r="R579" s="2"/>
    </row>
    <row r="580" spans="1:18" ht="33.75">
      <c r="A580">
        <v>13</v>
      </c>
      <c r="B580">
        <v>12</v>
      </c>
      <c r="C580">
        <v>2020</v>
      </c>
      <c r="D580">
        <v>564</v>
      </c>
      <c r="G580" s="15">
        <v>564</v>
      </c>
      <c r="H580" s="20" t="s">
        <v>597</v>
      </c>
      <c r="I580" s="23">
        <v>30</v>
      </c>
      <c r="J580" s="23" t="s">
        <v>23</v>
      </c>
      <c r="K580" s="15"/>
      <c r="L580" s="7"/>
      <c r="M580" s="2"/>
      <c r="N580" s="2"/>
      <c r="O580" s="29">
        <f>(IF(AND(J580&gt;0,J580&lt;=I580),J580,I580)*(L580-M580+N580))</f>
        <v>0</v>
      </c>
      <c r="P580" s="12"/>
      <c r="Q580" s="2"/>
      <c r="R580" s="2"/>
    </row>
    <row r="581" spans="1:18" ht="22.5">
      <c r="A581">
        <v>13</v>
      </c>
      <c r="B581">
        <v>12</v>
      </c>
      <c r="C581">
        <v>2020</v>
      </c>
      <c r="D581">
        <v>565</v>
      </c>
      <c r="G581" s="15">
        <v>565</v>
      </c>
      <c r="H581" s="20" t="s">
        <v>598</v>
      </c>
      <c r="I581" s="23">
        <v>10</v>
      </c>
      <c r="J581" s="23" t="s">
        <v>23</v>
      </c>
      <c r="K581" s="15"/>
      <c r="L581" s="7"/>
      <c r="M581" s="2"/>
      <c r="N581" s="2"/>
      <c r="O581" s="29">
        <f>(IF(AND(J581&gt;0,J581&lt;=I581),J581,I581)*(L581-M581+N581))</f>
        <v>0</v>
      </c>
      <c r="P581" s="12"/>
      <c r="Q581" s="2"/>
      <c r="R581" s="2"/>
    </row>
    <row r="582" spans="1:18" ht="22.5">
      <c r="A582">
        <v>13</v>
      </c>
      <c r="B582">
        <v>12</v>
      </c>
      <c r="C582">
        <v>2020</v>
      </c>
      <c r="D582">
        <v>566</v>
      </c>
      <c r="G582" s="15">
        <v>566</v>
      </c>
      <c r="H582" s="20" t="s">
        <v>599</v>
      </c>
      <c r="I582" s="23">
        <v>10</v>
      </c>
      <c r="J582" s="23" t="s">
        <v>23</v>
      </c>
      <c r="K582" s="15"/>
      <c r="L582" s="7"/>
      <c r="M582" s="2"/>
      <c r="N582" s="2"/>
      <c r="O582" s="29">
        <f>(IF(AND(J582&gt;0,J582&lt;=I582),J582,I582)*(L582-M582+N582))</f>
        <v>0</v>
      </c>
      <c r="P582" s="12"/>
      <c r="Q582" s="2"/>
      <c r="R582" s="2"/>
    </row>
    <row r="583" spans="1:18" ht="15">
      <c r="A583">
        <v>13</v>
      </c>
      <c r="B583">
        <v>12</v>
      </c>
      <c r="C583">
        <v>2020</v>
      </c>
      <c r="D583">
        <v>567</v>
      </c>
      <c r="G583" s="15">
        <v>567</v>
      </c>
      <c r="H583" s="20" t="s">
        <v>600</v>
      </c>
      <c r="I583" s="23">
        <v>15</v>
      </c>
      <c r="J583" s="23" t="s">
        <v>23</v>
      </c>
      <c r="K583" s="15"/>
      <c r="L583" s="7"/>
      <c r="M583" s="2"/>
      <c r="N583" s="2"/>
      <c r="O583" s="29">
        <f>(IF(AND(J583&gt;0,J583&lt;=I583),J583,I583)*(L583-M583+N583))</f>
        <v>0</v>
      </c>
      <c r="P583" s="12"/>
      <c r="Q583" s="2"/>
      <c r="R583" s="2"/>
    </row>
    <row r="584" spans="1:18" ht="15">
      <c r="A584">
        <v>13</v>
      </c>
      <c r="B584">
        <v>12</v>
      </c>
      <c r="C584">
        <v>2020</v>
      </c>
      <c r="D584">
        <v>568</v>
      </c>
      <c r="G584" s="15">
        <v>568</v>
      </c>
      <c r="H584" s="20" t="s">
        <v>601</v>
      </c>
      <c r="I584" s="23">
        <v>10</v>
      </c>
      <c r="J584" s="23" t="s">
        <v>61</v>
      </c>
      <c r="K584" s="15"/>
      <c r="L584" s="7"/>
      <c r="M584" s="2"/>
      <c r="N584" s="2"/>
      <c r="O584" s="29">
        <f>(IF(AND(J584&gt;0,J584&lt;=I584),J584,I584)*(L584-M584+N584))</f>
        <v>0</v>
      </c>
      <c r="P584" s="12"/>
      <c r="Q584" s="2"/>
      <c r="R584" s="2"/>
    </row>
    <row r="585" spans="1:18" ht="15">
      <c r="A585">
        <v>13</v>
      </c>
      <c r="B585">
        <v>12</v>
      </c>
      <c r="C585">
        <v>2020</v>
      </c>
      <c r="D585">
        <v>569</v>
      </c>
      <c r="G585" s="15">
        <v>569</v>
      </c>
      <c r="H585" s="20" t="s">
        <v>602</v>
      </c>
      <c r="I585" s="23">
        <v>50</v>
      </c>
      <c r="J585" s="23" t="s">
        <v>23</v>
      </c>
      <c r="K585" s="15"/>
      <c r="L585" s="7"/>
      <c r="M585" s="2"/>
      <c r="N585" s="2"/>
      <c r="O585" s="29">
        <f>(IF(AND(J585&gt;0,J585&lt;=I585),J585,I585)*(L585-M585+N585))</f>
        <v>0</v>
      </c>
      <c r="P585" s="12"/>
      <c r="Q585" s="2"/>
      <c r="R585" s="2"/>
    </row>
    <row r="586" spans="1:18" ht="22.5">
      <c r="A586">
        <v>13</v>
      </c>
      <c r="B586">
        <v>12</v>
      </c>
      <c r="C586">
        <v>2020</v>
      </c>
      <c r="D586">
        <v>570</v>
      </c>
      <c r="G586" s="15">
        <v>570</v>
      </c>
      <c r="H586" s="20" t="s">
        <v>603</v>
      </c>
      <c r="I586" s="23">
        <v>50</v>
      </c>
      <c r="J586" s="23" t="s">
        <v>23</v>
      </c>
      <c r="K586" s="15"/>
      <c r="L586" s="7"/>
      <c r="M586" s="2"/>
      <c r="N586" s="2"/>
      <c r="O586" s="29">
        <f>(IF(AND(J586&gt;0,J586&lt;=I586),J586,I586)*(L586-M586+N586))</f>
        <v>0</v>
      </c>
      <c r="P586" s="12"/>
      <c r="Q586" s="2"/>
      <c r="R586" s="2"/>
    </row>
    <row r="587" spans="1:18" ht="15">
      <c r="A587">
        <v>13</v>
      </c>
      <c r="B587">
        <v>12</v>
      </c>
      <c r="C587">
        <v>2020</v>
      </c>
      <c r="D587">
        <v>571</v>
      </c>
      <c r="G587" s="15">
        <v>571</v>
      </c>
      <c r="H587" s="20" t="s">
        <v>604</v>
      </c>
      <c r="I587" s="23">
        <v>60</v>
      </c>
      <c r="J587" s="23" t="s">
        <v>211</v>
      </c>
      <c r="K587" s="15"/>
      <c r="L587" s="7"/>
      <c r="M587" s="2"/>
      <c r="N587" s="2"/>
      <c r="O587" s="29">
        <f>(IF(AND(J587&gt;0,J587&lt;=I587),J587,I587)*(L587-M587+N587))</f>
        <v>0</v>
      </c>
      <c r="P587" s="12"/>
      <c r="Q587" s="2"/>
      <c r="R587" s="2"/>
    </row>
    <row r="588" spans="1:18" ht="56.25">
      <c r="A588">
        <v>13</v>
      </c>
      <c r="B588">
        <v>12</v>
      </c>
      <c r="C588">
        <v>2020</v>
      </c>
      <c r="D588">
        <v>572</v>
      </c>
      <c r="G588" s="15">
        <v>572</v>
      </c>
      <c r="H588" s="20" t="s">
        <v>605</v>
      </c>
      <c r="I588" s="23">
        <v>30</v>
      </c>
      <c r="J588" s="23" t="s">
        <v>61</v>
      </c>
      <c r="K588" s="15"/>
      <c r="L588" s="7"/>
      <c r="M588" s="2"/>
      <c r="N588" s="2"/>
      <c r="O588" s="29">
        <f>(IF(AND(J588&gt;0,J588&lt;=I588),J588,I588)*(L588-M588+N588))</f>
        <v>0</v>
      </c>
      <c r="P588" s="12"/>
      <c r="Q588" s="2"/>
      <c r="R588" s="2"/>
    </row>
    <row r="589" spans="1:18" ht="15">
      <c r="A589">
        <v>13</v>
      </c>
      <c r="B589">
        <v>12</v>
      </c>
      <c r="C589">
        <v>2020</v>
      </c>
      <c r="D589">
        <v>573</v>
      </c>
      <c r="G589" s="15">
        <v>573</v>
      </c>
      <c r="H589" s="20" t="s">
        <v>606</v>
      </c>
      <c r="I589" s="23">
        <v>40</v>
      </c>
      <c r="J589" s="23" t="s">
        <v>61</v>
      </c>
      <c r="K589" s="15"/>
      <c r="L589" s="7"/>
      <c r="M589" s="2"/>
      <c r="N589" s="2"/>
      <c r="O589" s="29">
        <f>(IF(AND(J589&gt;0,J589&lt;=I589),J589,I589)*(L589-M589+N589))</f>
        <v>0</v>
      </c>
      <c r="P589" s="12"/>
      <c r="Q589" s="2"/>
      <c r="R589" s="2"/>
    </row>
    <row r="590" spans="1:18" ht="33.75">
      <c r="A590">
        <v>13</v>
      </c>
      <c r="B590">
        <v>12</v>
      </c>
      <c r="C590">
        <v>2020</v>
      </c>
      <c r="D590">
        <v>574</v>
      </c>
      <c r="G590" s="15">
        <v>574</v>
      </c>
      <c r="H590" s="20" t="s">
        <v>607</v>
      </c>
      <c r="I590" s="23">
        <v>6</v>
      </c>
      <c r="J590" s="23" t="s">
        <v>23</v>
      </c>
      <c r="K590" s="15"/>
      <c r="L590" s="7"/>
      <c r="M590" s="2"/>
      <c r="N590" s="2"/>
      <c r="O590" s="29">
        <f>(IF(AND(J590&gt;0,J590&lt;=I590),J590,I590)*(L590-M590+N590))</f>
        <v>0</v>
      </c>
      <c r="P590" s="12"/>
      <c r="Q590" s="2"/>
      <c r="R590" s="2"/>
    </row>
    <row r="591" spans="1:18" ht="22.5">
      <c r="A591">
        <v>13</v>
      </c>
      <c r="B591">
        <v>12</v>
      </c>
      <c r="C591">
        <v>2020</v>
      </c>
      <c r="D591">
        <v>575</v>
      </c>
      <c r="G591" s="15">
        <v>575</v>
      </c>
      <c r="H591" s="20" t="s">
        <v>608</v>
      </c>
      <c r="I591" s="23">
        <v>6</v>
      </c>
      <c r="J591" s="23" t="s">
        <v>23</v>
      </c>
      <c r="K591" s="15"/>
      <c r="L591" s="7"/>
      <c r="M591" s="2"/>
      <c r="N591" s="2"/>
      <c r="O591" s="29">
        <f>(IF(AND(J591&gt;0,J591&lt;=I591),J591,I591)*(L591-M591+N591))</f>
        <v>0</v>
      </c>
      <c r="P591" s="12"/>
      <c r="Q591" s="2"/>
      <c r="R591" s="2"/>
    </row>
    <row r="592" spans="1:18" ht="22.5">
      <c r="A592">
        <v>13</v>
      </c>
      <c r="B592">
        <v>12</v>
      </c>
      <c r="C592">
        <v>2020</v>
      </c>
      <c r="D592">
        <v>576</v>
      </c>
      <c r="G592" s="15">
        <v>576</v>
      </c>
      <c r="H592" s="20" t="s">
        <v>609</v>
      </c>
      <c r="I592" s="23">
        <v>6</v>
      </c>
      <c r="J592" s="23" t="s">
        <v>23</v>
      </c>
      <c r="K592" s="15"/>
      <c r="L592" s="7"/>
      <c r="M592" s="2"/>
      <c r="N592" s="2"/>
      <c r="O592" s="29">
        <f>(IF(AND(J592&gt;0,J592&lt;=I592),J592,I592)*(L592-M592+N592))</f>
        <v>0</v>
      </c>
      <c r="P592" s="12"/>
      <c r="Q592" s="2"/>
      <c r="R592" s="2"/>
    </row>
    <row r="593" spans="1:18" ht="45">
      <c r="A593">
        <v>13</v>
      </c>
      <c r="B593">
        <v>12</v>
      </c>
      <c r="C593">
        <v>2020</v>
      </c>
      <c r="D593">
        <v>577</v>
      </c>
      <c r="G593" s="15">
        <v>577</v>
      </c>
      <c r="H593" s="20" t="s">
        <v>610</v>
      </c>
      <c r="I593" s="23">
        <v>2</v>
      </c>
      <c r="J593" s="23" t="s">
        <v>27</v>
      </c>
      <c r="K593" s="15"/>
      <c r="L593" s="7"/>
      <c r="M593" s="2"/>
      <c r="N593" s="2"/>
      <c r="O593" s="29">
        <f>(IF(AND(J593&gt;0,J593&lt;=I593),J593,I593)*(L593-M593+N593))</f>
        <v>0</v>
      </c>
      <c r="P593" s="12"/>
      <c r="Q593" s="2"/>
      <c r="R593" s="2"/>
    </row>
    <row r="594" spans="1:18" ht="22.5">
      <c r="A594">
        <v>13</v>
      </c>
      <c r="B594">
        <v>12</v>
      </c>
      <c r="C594">
        <v>2020</v>
      </c>
      <c r="D594">
        <v>578</v>
      </c>
      <c r="G594" s="15">
        <v>578</v>
      </c>
      <c r="H594" s="20" t="s">
        <v>611</v>
      </c>
      <c r="I594" s="23">
        <v>12</v>
      </c>
      <c r="J594" s="23" t="s">
        <v>23</v>
      </c>
      <c r="K594" s="15"/>
      <c r="L594" s="7"/>
      <c r="M594" s="2"/>
      <c r="N594" s="2"/>
      <c r="O594" s="29">
        <f>(IF(AND(J594&gt;0,J594&lt;=I594),J594,I594)*(L594-M594+N594))</f>
        <v>0</v>
      </c>
      <c r="P594" s="12"/>
      <c r="Q594" s="2"/>
      <c r="R594" s="2"/>
    </row>
    <row r="595" spans="1:18" ht="22.5">
      <c r="A595">
        <v>13</v>
      </c>
      <c r="B595">
        <v>12</v>
      </c>
      <c r="C595">
        <v>2020</v>
      </c>
      <c r="D595">
        <v>579</v>
      </c>
      <c r="G595" s="15">
        <v>579</v>
      </c>
      <c r="H595" s="20" t="s">
        <v>612</v>
      </c>
      <c r="I595" s="23">
        <v>50</v>
      </c>
      <c r="J595" s="23" t="s">
        <v>23</v>
      </c>
      <c r="K595" s="15"/>
      <c r="L595" s="7"/>
      <c r="M595" s="2"/>
      <c r="N595" s="2"/>
      <c r="O595" s="29">
        <f>(IF(AND(J595&gt;0,J595&lt;=I595),J595,I595)*(L595-M595+N595))</f>
        <v>0</v>
      </c>
      <c r="P595" s="12"/>
      <c r="Q595" s="2"/>
      <c r="R595" s="2"/>
    </row>
    <row r="596" spans="1:18" ht="22.5">
      <c r="A596">
        <v>13</v>
      </c>
      <c r="B596">
        <v>12</v>
      </c>
      <c r="C596">
        <v>2020</v>
      </c>
      <c r="D596">
        <v>580</v>
      </c>
      <c r="G596" s="15">
        <v>580</v>
      </c>
      <c r="H596" s="20" t="s">
        <v>613</v>
      </c>
      <c r="I596" s="23">
        <v>350</v>
      </c>
      <c r="J596" s="23" t="s">
        <v>23</v>
      </c>
      <c r="K596" s="15"/>
      <c r="L596" s="7"/>
      <c r="M596" s="2"/>
      <c r="N596" s="2"/>
      <c r="O596" s="29">
        <f>(IF(AND(J596&gt;0,J596&lt;=I596),J596,I596)*(L596-M596+N596))</f>
        <v>0</v>
      </c>
      <c r="P596" s="12"/>
      <c r="Q596" s="2"/>
      <c r="R596" s="2"/>
    </row>
    <row r="597" spans="1:18" ht="22.5">
      <c r="A597">
        <v>13</v>
      </c>
      <c r="B597">
        <v>12</v>
      </c>
      <c r="C597">
        <v>2020</v>
      </c>
      <c r="D597">
        <v>581</v>
      </c>
      <c r="G597" s="15">
        <v>581</v>
      </c>
      <c r="H597" s="20" t="s">
        <v>614</v>
      </c>
      <c r="I597" s="23">
        <v>2</v>
      </c>
      <c r="J597" s="23" t="s">
        <v>27</v>
      </c>
      <c r="K597" s="15"/>
      <c r="L597" s="7"/>
      <c r="M597" s="2"/>
      <c r="N597" s="2"/>
      <c r="O597" s="29">
        <f>(IF(AND(J597&gt;0,J597&lt;=I597),J597,I597)*(L597-M597+N597))</f>
        <v>0</v>
      </c>
      <c r="P597" s="12"/>
      <c r="Q597" s="2"/>
      <c r="R597" s="2"/>
    </row>
    <row r="598" spans="1:18" ht="56.25">
      <c r="A598">
        <v>13</v>
      </c>
      <c r="B598">
        <v>12</v>
      </c>
      <c r="C598">
        <v>2020</v>
      </c>
      <c r="D598">
        <v>582</v>
      </c>
      <c r="G598" s="15">
        <v>582</v>
      </c>
      <c r="H598" s="20" t="s">
        <v>615</v>
      </c>
      <c r="I598" s="23">
        <v>2</v>
      </c>
      <c r="J598" s="23" t="s">
        <v>27</v>
      </c>
      <c r="K598" s="15"/>
      <c r="L598" s="7"/>
      <c r="M598" s="2"/>
      <c r="N598" s="2"/>
      <c r="O598" s="29">
        <f>(IF(AND(J598&gt;0,J598&lt;=I598),J598,I598)*(L598-M598+N598))</f>
        <v>0</v>
      </c>
      <c r="P598" s="12"/>
      <c r="Q598" s="2"/>
      <c r="R598" s="2"/>
    </row>
    <row r="599" spans="1:18" ht="22.5">
      <c r="A599">
        <v>13</v>
      </c>
      <c r="B599">
        <v>12</v>
      </c>
      <c r="C599">
        <v>2020</v>
      </c>
      <c r="D599">
        <v>583</v>
      </c>
      <c r="G599" s="15">
        <v>583</v>
      </c>
      <c r="H599" s="20" t="s">
        <v>616</v>
      </c>
      <c r="I599" s="23">
        <v>2</v>
      </c>
      <c r="J599" s="23" t="s">
        <v>23</v>
      </c>
      <c r="K599" s="15"/>
      <c r="L599" s="7"/>
      <c r="M599" s="2"/>
      <c r="N599" s="2"/>
      <c r="O599" s="29">
        <f>(IF(AND(J599&gt;0,J599&lt;=I599),J599,I599)*(L599-M599+N599))</f>
        <v>0</v>
      </c>
      <c r="P599" s="12"/>
      <c r="Q599" s="2"/>
      <c r="R599" s="2"/>
    </row>
    <row r="600" spans="1:18" ht="33.75">
      <c r="A600">
        <v>13</v>
      </c>
      <c r="B600">
        <v>12</v>
      </c>
      <c r="C600">
        <v>2020</v>
      </c>
      <c r="D600">
        <v>584</v>
      </c>
      <c r="G600" s="15">
        <v>584</v>
      </c>
      <c r="H600" s="20" t="s">
        <v>617</v>
      </c>
      <c r="I600" s="23">
        <v>4</v>
      </c>
      <c r="J600" s="23" t="s">
        <v>27</v>
      </c>
      <c r="K600" s="15"/>
      <c r="L600" s="7"/>
      <c r="M600" s="2"/>
      <c r="N600" s="2"/>
      <c r="O600" s="29">
        <f>(IF(AND(J600&gt;0,J600&lt;=I600),J600,I600)*(L600-M600+N600))</f>
        <v>0</v>
      </c>
      <c r="P600" s="12"/>
      <c r="Q600" s="2"/>
      <c r="R600" s="2"/>
    </row>
    <row r="601" spans="1:18" ht="33.75">
      <c r="A601">
        <v>13</v>
      </c>
      <c r="B601">
        <v>12</v>
      </c>
      <c r="C601">
        <v>2020</v>
      </c>
      <c r="D601">
        <v>585</v>
      </c>
      <c r="G601" s="15">
        <v>585</v>
      </c>
      <c r="H601" s="20" t="s">
        <v>618</v>
      </c>
      <c r="I601" s="23">
        <v>2</v>
      </c>
      <c r="J601" s="23" t="s">
        <v>27</v>
      </c>
      <c r="K601" s="15"/>
      <c r="L601" s="7"/>
      <c r="M601" s="2"/>
      <c r="N601" s="2"/>
      <c r="O601" s="29">
        <f>(IF(AND(J601&gt;0,J601&lt;=I601),J601,I601)*(L601-M601+N601))</f>
        <v>0</v>
      </c>
      <c r="P601" s="12"/>
      <c r="Q601" s="2"/>
      <c r="R601" s="2"/>
    </row>
    <row r="602" spans="1:18" ht="33.75">
      <c r="A602">
        <v>13</v>
      </c>
      <c r="B602">
        <v>12</v>
      </c>
      <c r="C602">
        <v>2020</v>
      </c>
      <c r="D602">
        <v>586</v>
      </c>
      <c r="G602" s="15">
        <v>586</v>
      </c>
      <c r="H602" s="20" t="s">
        <v>619</v>
      </c>
      <c r="I602" s="23">
        <v>1</v>
      </c>
      <c r="J602" s="23" t="s">
        <v>27</v>
      </c>
      <c r="K602" s="15"/>
      <c r="L602" s="7"/>
      <c r="M602" s="2"/>
      <c r="N602" s="2"/>
      <c r="O602" s="29">
        <f>(IF(AND(J602&gt;0,J602&lt;=I602),J602,I602)*(L602-M602+N602))</f>
        <v>0</v>
      </c>
      <c r="P602" s="12"/>
      <c r="Q602" s="2"/>
      <c r="R602" s="2"/>
    </row>
    <row r="603" spans="1:18" ht="22.5">
      <c r="A603">
        <v>13</v>
      </c>
      <c r="B603">
        <v>12</v>
      </c>
      <c r="C603">
        <v>2020</v>
      </c>
      <c r="D603">
        <v>587</v>
      </c>
      <c r="G603" s="15">
        <v>587</v>
      </c>
      <c r="H603" s="20" t="s">
        <v>620</v>
      </c>
      <c r="I603" s="23">
        <v>20</v>
      </c>
      <c r="J603" s="23" t="s">
        <v>23</v>
      </c>
      <c r="K603" s="15"/>
      <c r="L603" s="7"/>
      <c r="M603" s="2"/>
      <c r="N603" s="2"/>
      <c r="O603" s="29">
        <f>(IF(AND(J603&gt;0,J603&lt;=I603),J603,I603)*(L603-M603+N603))</f>
        <v>0</v>
      </c>
      <c r="P603" s="12"/>
      <c r="Q603" s="2"/>
      <c r="R603" s="2"/>
    </row>
    <row r="604" spans="1:18" ht="45">
      <c r="A604">
        <v>13</v>
      </c>
      <c r="B604">
        <v>12</v>
      </c>
      <c r="C604">
        <v>2020</v>
      </c>
      <c r="D604">
        <v>588</v>
      </c>
      <c r="G604" s="15">
        <v>588</v>
      </c>
      <c r="H604" s="20" t="s">
        <v>621</v>
      </c>
      <c r="I604" s="23">
        <v>2</v>
      </c>
      <c r="J604" s="23" t="s">
        <v>27</v>
      </c>
      <c r="K604" s="15"/>
      <c r="L604" s="7"/>
      <c r="M604" s="2"/>
      <c r="N604" s="2"/>
      <c r="O604" s="29">
        <f>(IF(AND(J604&gt;0,J604&lt;=I604),J604,I604)*(L604-M604+N604))</f>
        <v>0</v>
      </c>
      <c r="P604" s="12"/>
      <c r="Q604" s="2"/>
      <c r="R604" s="2"/>
    </row>
    <row r="605" spans="1:18" ht="45">
      <c r="A605">
        <v>13</v>
      </c>
      <c r="B605">
        <v>12</v>
      </c>
      <c r="C605">
        <v>2020</v>
      </c>
      <c r="D605">
        <v>589</v>
      </c>
      <c r="G605" s="15">
        <v>589</v>
      </c>
      <c r="H605" s="20" t="s">
        <v>622</v>
      </c>
      <c r="I605" s="23">
        <v>2</v>
      </c>
      <c r="J605" s="23" t="s">
        <v>27</v>
      </c>
      <c r="K605" s="15"/>
      <c r="L605" s="7"/>
      <c r="M605" s="2"/>
      <c r="N605" s="2"/>
      <c r="O605" s="29">
        <f>(IF(AND(J605&gt;0,J605&lt;=I605),J605,I605)*(L605-M605+N605))</f>
        <v>0</v>
      </c>
      <c r="P605" s="12"/>
      <c r="Q605" s="2"/>
      <c r="R605" s="2"/>
    </row>
    <row r="606" spans="1:18" ht="45">
      <c r="A606">
        <v>13</v>
      </c>
      <c r="B606">
        <v>12</v>
      </c>
      <c r="C606">
        <v>2020</v>
      </c>
      <c r="D606">
        <v>590</v>
      </c>
      <c r="G606" s="15">
        <v>590</v>
      </c>
      <c r="H606" s="20" t="s">
        <v>623</v>
      </c>
      <c r="I606" s="23">
        <v>2</v>
      </c>
      <c r="J606" s="23" t="s">
        <v>27</v>
      </c>
      <c r="K606" s="15"/>
      <c r="L606" s="7"/>
      <c r="M606" s="2"/>
      <c r="N606" s="2"/>
      <c r="O606" s="29">
        <f>(IF(AND(J606&gt;0,J606&lt;=I606),J606,I606)*(L606-M606+N606))</f>
        <v>0</v>
      </c>
      <c r="P606" s="12"/>
      <c r="Q606" s="2"/>
      <c r="R606" s="2"/>
    </row>
    <row r="607" spans="1:18" ht="22.5">
      <c r="A607">
        <v>13</v>
      </c>
      <c r="B607">
        <v>12</v>
      </c>
      <c r="C607">
        <v>2020</v>
      </c>
      <c r="D607">
        <v>591</v>
      </c>
      <c r="G607" s="15">
        <v>591</v>
      </c>
      <c r="H607" s="20" t="s">
        <v>624</v>
      </c>
      <c r="I607" s="23">
        <v>5</v>
      </c>
      <c r="J607" s="23" t="s">
        <v>23</v>
      </c>
      <c r="K607" s="15"/>
      <c r="L607" s="7"/>
      <c r="M607" s="2"/>
      <c r="N607" s="2"/>
      <c r="O607" s="29">
        <f>(IF(AND(J607&gt;0,J607&lt;=I607),J607,I607)*(L607-M607+N607))</f>
        <v>0</v>
      </c>
      <c r="P607" s="12"/>
      <c r="Q607" s="2"/>
      <c r="R607" s="2"/>
    </row>
    <row r="608" spans="1:18" ht="15">
      <c r="A608">
        <v>13</v>
      </c>
      <c r="B608">
        <v>12</v>
      </c>
      <c r="C608">
        <v>2020</v>
      </c>
      <c r="D608">
        <v>592</v>
      </c>
      <c r="G608" s="15">
        <v>592</v>
      </c>
      <c r="H608" s="20" t="s">
        <v>625</v>
      </c>
      <c r="I608" s="23">
        <v>2</v>
      </c>
      <c r="J608" s="23" t="s">
        <v>27</v>
      </c>
      <c r="K608" s="15"/>
      <c r="L608" s="7"/>
      <c r="M608" s="2"/>
      <c r="N608" s="2"/>
      <c r="O608" s="29">
        <f>(IF(AND(J608&gt;0,J608&lt;=I608),J608,I608)*(L608-M608+N608))</f>
        <v>0</v>
      </c>
      <c r="P608" s="12"/>
      <c r="Q608" s="2"/>
      <c r="R608" s="2"/>
    </row>
    <row r="609" spans="1:18" ht="22.5">
      <c r="A609">
        <v>13</v>
      </c>
      <c r="B609">
        <v>12</v>
      </c>
      <c r="C609">
        <v>2020</v>
      </c>
      <c r="D609">
        <v>593</v>
      </c>
      <c r="G609" s="15">
        <v>593</v>
      </c>
      <c r="H609" s="20" t="s">
        <v>626</v>
      </c>
      <c r="I609" s="23">
        <v>5</v>
      </c>
      <c r="J609" s="23" t="s">
        <v>27</v>
      </c>
      <c r="K609" s="15"/>
      <c r="L609" s="7"/>
      <c r="M609" s="2"/>
      <c r="N609" s="2"/>
      <c r="O609" s="29">
        <f>(IF(AND(J609&gt;0,J609&lt;=I609),J609,I609)*(L609-M609+N609))</f>
        <v>0</v>
      </c>
      <c r="P609" s="12"/>
      <c r="Q609" s="2"/>
      <c r="R609" s="2"/>
    </row>
    <row r="610" spans="1:18" ht="22.5">
      <c r="A610">
        <v>13</v>
      </c>
      <c r="B610">
        <v>12</v>
      </c>
      <c r="C610">
        <v>2020</v>
      </c>
      <c r="D610">
        <v>594</v>
      </c>
      <c r="G610" s="15">
        <v>594</v>
      </c>
      <c r="H610" s="20" t="s">
        <v>627</v>
      </c>
      <c r="I610" s="23">
        <v>5</v>
      </c>
      <c r="J610" s="23" t="s">
        <v>27</v>
      </c>
      <c r="K610" s="15"/>
      <c r="L610" s="7"/>
      <c r="M610" s="2"/>
      <c r="N610" s="2"/>
      <c r="O610" s="29">
        <f>(IF(AND(J610&gt;0,J610&lt;=I610),J610,I610)*(L610-M610+N610))</f>
        <v>0</v>
      </c>
      <c r="P610" s="12"/>
      <c r="Q610" s="2"/>
      <c r="R610" s="2"/>
    </row>
    <row r="611" spans="1:18" ht="22.5">
      <c r="A611">
        <v>13</v>
      </c>
      <c r="B611">
        <v>12</v>
      </c>
      <c r="C611">
        <v>2020</v>
      </c>
      <c r="D611">
        <v>595</v>
      </c>
      <c r="G611" s="15">
        <v>595</v>
      </c>
      <c r="H611" s="20" t="s">
        <v>628</v>
      </c>
      <c r="I611" s="23">
        <v>5</v>
      </c>
      <c r="J611" s="23" t="s">
        <v>27</v>
      </c>
      <c r="K611" s="15"/>
      <c r="L611" s="7"/>
      <c r="M611" s="2"/>
      <c r="N611" s="2"/>
      <c r="O611" s="29">
        <f>(IF(AND(J611&gt;0,J611&lt;=I611),J611,I611)*(L611-M611+N611))</f>
        <v>0</v>
      </c>
      <c r="P611" s="12"/>
      <c r="Q611" s="2"/>
      <c r="R611" s="2"/>
    </row>
    <row r="612" spans="1:18" ht="22.5">
      <c r="A612">
        <v>13</v>
      </c>
      <c r="B612">
        <v>12</v>
      </c>
      <c r="C612">
        <v>2020</v>
      </c>
      <c r="D612">
        <v>596</v>
      </c>
      <c r="G612" s="15">
        <v>596</v>
      </c>
      <c r="H612" s="20" t="s">
        <v>629</v>
      </c>
      <c r="I612" s="23">
        <v>5</v>
      </c>
      <c r="J612" s="23" t="s">
        <v>27</v>
      </c>
      <c r="K612" s="15"/>
      <c r="L612" s="7"/>
      <c r="M612" s="2"/>
      <c r="N612" s="2"/>
      <c r="O612" s="29">
        <f>(IF(AND(J612&gt;0,J612&lt;=I612),J612,I612)*(L612-M612+N612))</f>
        <v>0</v>
      </c>
      <c r="P612" s="12"/>
      <c r="Q612" s="2"/>
      <c r="R612" s="2"/>
    </row>
    <row r="613" spans="1:18" ht="33.75">
      <c r="A613">
        <v>13</v>
      </c>
      <c r="B613">
        <v>12</v>
      </c>
      <c r="C613">
        <v>2020</v>
      </c>
      <c r="D613">
        <v>597</v>
      </c>
      <c r="G613" s="15">
        <v>597</v>
      </c>
      <c r="H613" s="20" t="s">
        <v>630</v>
      </c>
      <c r="I613" s="23">
        <v>5</v>
      </c>
      <c r="J613" s="23" t="s">
        <v>27</v>
      </c>
      <c r="K613" s="15"/>
      <c r="L613" s="7"/>
      <c r="M613" s="2"/>
      <c r="N613" s="2"/>
      <c r="O613" s="29">
        <f>(IF(AND(J613&gt;0,J613&lt;=I613),J613,I613)*(L613-M613+N613))</f>
        <v>0</v>
      </c>
      <c r="P613" s="12"/>
      <c r="Q613" s="2"/>
      <c r="R613" s="2"/>
    </row>
    <row r="614" spans="1:18" ht="22.5">
      <c r="A614">
        <v>13</v>
      </c>
      <c r="B614">
        <v>12</v>
      </c>
      <c r="C614">
        <v>2020</v>
      </c>
      <c r="D614">
        <v>598</v>
      </c>
      <c r="G614" s="15">
        <v>598</v>
      </c>
      <c r="H614" s="20" t="s">
        <v>631</v>
      </c>
      <c r="I614" s="23">
        <v>15</v>
      </c>
      <c r="J614" s="23" t="s">
        <v>23</v>
      </c>
      <c r="K614" s="15"/>
      <c r="L614" s="7"/>
      <c r="M614" s="2"/>
      <c r="N614" s="2"/>
      <c r="O614" s="29">
        <f>(IF(AND(J614&gt;0,J614&lt;=I614),J614,I614)*(L614-M614+N614))</f>
        <v>0</v>
      </c>
      <c r="P614" s="12"/>
      <c r="Q614" s="2"/>
      <c r="R614" s="2"/>
    </row>
    <row r="615" spans="1:18" ht="22.5">
      <c r="A615">
        <v>13</v>
      </c>
      <c r="B615">
        <v>12</v>
      </c>
      <c r="C615">
        <v>2020</v>
      </c>
      <c r="D615">
        <v>599</v>
      </c>
      <c r="G615" s="15">
        <v>599</v>
      </c>
      <c r="H615" s="20" t="s">
        <v>632</v>
      </c>
      <c r="I615" s="23">
        <v>65</v>
      </c>
      <c r="J615" s="23" t="s">
        <v>23</v>
      </c>
      <c r="K615" s="15"/>
      <c r="L615" s="7"/>
      <c r="M615" s="2"/>
      <c r="N615" s="2"/>
      <c r="O615" s="29">
        <f>(IF(AND(J615&gt;0,J615&lt;=I615),J615,I615)*(L615-M615+N615))</f>
        <v>0</v>
      </c>
      <c r="P615" s="12"/>
      <c r="Q615" s="2"/>
      <c r="R615" s="2"/>
    </row>
    <row r="616" spans="1:18" ht="22.5">
      <c r="A616">
        <v>13</v>
      </c>
      <c r="B616">
        <v>12</v>
      </c>
      <c r="C616">
        <v>2020</v>
      </c>
      <c r="D616">
        <v>600</v>
      </c>
      <c r="G616" s="15">
        <v>600</v>
      </c>
      <c r="H616" s="20" t="s">
        <v>633</v>
      </c>
      <c r="I616" s="23">
        <v>10</v>
      </c>
      <c r="J616" s="23" t="s">
        <v>23</v>
      </c>
      <c r="K616" s="15"/>
      <c r="L616" s="7"/>
      <c r="M616" s="2"/>
      <c r="N616" s="2"/>
      <c r="O616" s="29">
        <f>(IF(AND(J616&gt;0,J616&lt;=I616),J616,I616)*(L616-M616+N616))</f>
        <v>0</v>
      </c>
      <c r="P616" s="12"/>
      <c r="Q616" s="2"/>
      <c r="R616" s="2"/>
    </row>
    <row r="617" spans="1:18" ht="22.5">
      <c r="A617">
        <v>13</v>
      </c>
      <c r="B617">
        <v>12</v>
      </c>
      <c r="C617">
        <v>2020</v>
      </c>
      <c r="D617">
        <v>601</v>
      </c>
      <c r="G617" s="15">
        <v>601</v>
      </c>
      <c r="H617" s="20" t="s">
        <v>634</v>
      </c>
      <c r="I617" s="23">
        <v>3</v>
      </c>
      <c r="J617" s="23" t="s">
        <v>27</v>
      </c>
      <c r="K617" s="15"/>
      <c r="L617" s="7"/>
      <c r="M617" s="2"/>
      <c r="N617" s="2"/>
      <c r="O617" s="29">
        <f>(IF(AND(J617&gt;0,J617&lt;=I617),J617,I617)*(L617-M617+N617))</f>
        <v>0</v>
      </c>
      <c r="P617" s="12"/>
      <c r="Q617" s="2"/>
      <c r="R617" s="2"/>
    </row>
    <row r="618" spans="1:18" ht="22.5">
      <c r="A618">
        <v>13</v>
      </c>
      <c r="B618">
        <v>12</v>
      </c>
      <c r="C618">
        <v>2020</v>
      </c>
      <c r="D618">
        <v>602</v>
      </c>
      <c r="G618" s="15">
        <v>602</v>
      </c>
      <c r="H618" s="20" t="s">
        <v>635</v>
      </c>
      <c r="I618" s="23">
        <v>20</v>
      </c>
      <c r="J618" s="23" t="s">
        <v>33</v>
      </c>
      <c r="K618" s="15"/>
      <c r="L618" s="7"/>
      <c r="M618" s="2"/>
      <c r="N618" s="2"/>
      <c r="O618" s="29">
        <f>(IF(AND(J618&gt;0,J618&lt;=I618),J618,I618)*(L618-M618+N618))</f>
        <v>0</v>
      </c>
      <c r="P618" s="12"/>
      <c r="Q618" s="2"/>
      <c r="R618" s="2"/>
    </row>
    <row r="619" spans="1:18" ht="15">
      <c r="A619">
        <v>13</v>
      </c>
      <c r="B619">
        <v>12</v>
      </c>
      <c r="C619">
        <v>2020</v>
      </c>
      <c r="D619">
        <v>603</v>
      </c>
      <c r="G619" s="15">
        <v>603</v>
      </c>
      <c r="H619" s="20" t="s">
        <v>636</v>
      </c>
      <c r="I619" s="23">
        <v>15</v>
      </c>
      <c r="J619" s="23" t="s">
        <v>25</v>
      </c>
      <c r="K619" s="15"/>
      <c r="L619" s="7"/>
      <c r="M619" s="2"/>
      <c r="N619" s="2"/>
      <c r="O619" s="29">
        <f>(IF(AND(J619&gt;0,J619&lt;=I619),J619,I619)*(L619-M619+N619))</f>
        <v>0</v>
      </c>
      <c r="P619" s="12"/>
      <c r="Q619" s="2"/>
      <c r="R619" s="2"/>
    </row>
    <row r="620" spans="1:18" ht="15">
      <c r="A620">
        <v>13</v>
      </c>
      <c r="B620">
        <v>12</v>
      </c>
      <c r="C620">
        <v>2020</v>
      </c>
      <c r="D620">
        <v>604</v>
      </c>
      <c r="G620" s="15">
        <v>604</v>
      </c>
      <c r="H620" s="20" t="s">
        <v>637</v>
      </c>
      <c r="I620" s="23">
        <v>20</v>
      </c>
      <c r="J620" s="23" t="s">
        <v>61</v>
      </c>
      <c r="K620" s="15"/>
      <c r="L620" s="7"/>
      <c r="M620" s="2"/>
      <c r="N620" s="2"/>
      <c r="O620" s="29">
        <f>(IF(AND(J620&gt;0,J620&lt;=I620),J620,I620)*(L620-M620+N620))</f>
        <v>0</v>
      </c>
      <c r="P620" s="12"/>
      <c r="Q620" s="2"/>
      <c r="R620" s="2"/>
    </row>
    <row r="621" spans="1:18" ht="15">
      <c r="A621">
        <v>13</v>
      </c>
      <c r="B621">
        <v>12</v>
      </c>
      <c r="C621">
        <v>2020</v>
      </c>
      <c r="D621">
        <v>605</v>
      </c>
      <c r="G621" s="15">
        <v>605</v>
      </c>
      <c r="H621" s="20" t="s">
        <v>638</v>
      </c>
      <c r="I621" s="23">
        <v>100</v>
      </c>
      <c r="J621" s="23" t="s">
        <v>23</v>
      </c>
      <c r="K621" s="15"/>
      <c r="L621" s="7"/>
      <c r="M621" s="2"/>
      <c r="N621" s="2"/>
      <c r="O621" s="29">
        <f>(IF(AND(J621&gt;0,J621&lt;=I621),J621,I621)*(L621-M621+N621))</f>
        <v>0</v>
      </c>
      <c r="P621" s="12"/>
      <c r="Q621" s="2"/>
      <c r="R621" s="2"/>
    </row>
    <row r="622" spans="1:18" ht="15">
      <c r="A622">
        <v>13</v>
      </c>
      <c r="B622">
        <v>12</v>
      </c>
      <c r="C622">
        <v>2020</v>
      </c>
      <c r="D622">
        <v>606</v>
      </c>
      <c r="G622" s="15">
        <v>606</v>
      </c>
      <c r="H622" s="20" t="s">
        <v>639</v>
      </c>
      <c r="I622" s="23">
        <v>100</v>
      </c>
      <c r="J622" s="23" t="s">
        <v>23</v>
      </c>
      <c r="K622" s="15"/>
      <c r="L622" s="7"/>
      <c r="M622" s="2"/>
      <c r="N622" s="2"/>
      <c r="O622" s="29">
        <f>(IF(AND(J622&gt;0,J622&lt;=I622),J622,I622)*(L622-M622+N622))</f>
        <v>0</v>
      </c>
      <c r="P622" s="12"/>
      <c r="Q622" s="2"/>
      <c r="R622" s="2"/>
    </row>
    <row r="623" spans="1:18" ht="15">
      <c r="A623">
        <v>13</v>
      </c>
      <c r="B623">
        <v>12</v>
      </c>
      <c r="C623">
        <v>2020</v>
      </c>
      <c r="D623">
        <v>607</v>
      </c>
      <c r="G623" s="15">
        <v>607</v>
      </c>
      <c r="H623" s="20" t="s">
        <v>640</v>
      </c>
      <c r="I623" s="23">
        <v>1</v>
      </c>
      <c r="J623" s="23" t="s">
        <v>27</v>
      </c>
      <c r="K623" s="15"/>
      <c r="L623" s="7"/>
      <c r="M623" s="2"/>
      <c r="N623" s="2"/>
      <c r="O623" s="29">
        <f>(IF(AND(J623&gt;0,J623&lt;=I623),J623,I623)*(L623-M623+N623))</f>
        <v>0</v>
      </c>
      <c r="P623" s="12"/>
      <c r="Q623" s="2"/>
      <c r="R623" s="2"/>
    </row>
    <row r="624" spans="1:18" ht="15">
      <c r="A624">
        <v>13</v>
      </c>
      <c r="B624">
        <v>12</v>
      </c>
      <c r="C624">
        <v>2020</v>
      </c>
      <c r="D624">
        <v>608</v>
      </c>
      <c r="G624" s="15">
        <v>608</v>
      </c>
      <c r="H624" s="20" t="s">
        <v>641</v>
      </c>
      <c r="I624" s="23">
        <v>1</v>
      </c>
      <c r="J624" s="23" t="s">
        <v>27</v>
      </c>
      <c r="K624" s="15"/>
      <c r="L624" s="7"/>
      <c r="M624" s="2"/>
      <c r="N624" s="2"/>
      <c r="O624" s="29">
        <f>(IF(AND(J624&gt;0,J624&lt;=I624),J624,I624)*(L624-M624+N624))</f>
        <v>0</v>
      </c>
      <c r="P624" s="12"/>
      <c r="Q624" s="2"/>
      <c r="R624" s="2"/>
    </row>
    <row r="625" spans="1:18" ht="15">
      <c r="A625">
        <v>13</v>
      </c>
      <c r="B625">
        <v>12</v>
      </c>
      <c r="C625">
        <v>2020</v>
      </c>
      <c r="D625">
        <v>609</v>
      </c>
      <c r="G625" s="15">
        <v>609</v>
      </c>
      <c r="H625" s="20" t="s">
        <v>642</v>
      </c>
      <c r="I625" s="23">
        <v>2</v>
      </c>
      <c r="J625" s="23" t="s">
        <v>25</v>
      </c>
      <c r="K625" s="15"/>
      <c r="L625" s="7"/>
      <c r="M625" s="2"/>
      <c r="N625" s="2"/>
      <c r="O625" s="29">
        <f>(IF(AND(J625&gt;0,J625&lt;=I625),J625,I625)*(L625-M625+N625))</f>
        <v>0</v>
      </c>
      <c r="P625" s="12"/>
      <c r="Q625" s="2"/>
      <c r="R625" s="2"/>
    </row>
    <row r="626" spans="1:18" ht="22.5">
      <c r="A626">
        <v>13</v>
      </c>
      <c r="B626">
        <v>12</v>
      </c>
      <c r="C626">
        <v>2020</v>
      </c>
      <c r="D626">
        <v>610</v>
      </c>
      <c r="G626" s="15">
        <v>610</v>
      </c>
      <c r="H626" s="20" t="s">
        <v>643</v>
      </c>
      <c r="I626" s="23">
        <v>15</v>
      </c>
      <c r="J626" s="23" t="s">
        <v>23</v>
      </c>
      <c r="K626" s="15"/>
      <c r="L626" s="7"/>
      <c r="M626" s="2"/>
      <c r="N626" s="2"/>
      <c r="O626" s="29">
        <f>(IF(AND(J626&gt;0,J626&lt;=I626),J626,I626)*(L626-M626+N626))</f>
        <v>0</v>
      </c>
      <c r="P626" s="12"/>
      <c r="Q626" s="2"/>
      <c r="R626" s="2"/>
    </row>
    <row r="627" spans="1:18" ht="15">
      <c r="A627">
        <v>13</v>
      </c>
      <c r="B627">
        <v>12</v>
      </c>
      <c r="C627">
        <v>2020</v>
      </c>
      <c r="D627">
        <v>611</v>
      </c>
      <c r="G627" s="15">
        <v>611</v>
      </c>
      <c r="H627" s="20" t="s">
        <v>644</v>
      </c>
      <c r="I627" s="23">
        <v>15</v>
      </c>
      <c r="J627" s="23" t="s">
        <v>23</v>
      </c>
      <c r="K627" s="15"/>
      <c r="L627" s="7"/>
      <c r="M627" s="2"/>
      <c r="N627" s="2"/>
      <c r="O627" s="29">
        <f>(IF(AND(J627&gt;0,J627&lt;=I627),J627,I627)*(L627-M627+N627))</f>
        <v>0</v>
      </c>
      <c r="P627" s="12"/>
      <c r="Q627" s="2"/>
      <c r="R627" s="2"/>
    </row>
    <row r="628" spans="1:18" ht="15">
      <c r="A628">
        <v>13</v>
      </c>
      <c r="B628">
        <v>12</v>
      </c>
      <c r="C628">
        <v>2020</v>
      </c>
      <c r="D628">
        <v>612</v>
      </c>
      <c r="G628" s="15">
        <v>612</v>
      </c>
      <c r="H628" s="20" t="s">
        <v>645</v>
      </c>
      <c r="I628" s="23">
        <v>1</v>
      </c>
      <c r="J628" s="23" t="s">
        <v>27</v>
      </c>
      <c r="K628" s="15"/>
      <c r="L628" s="7"/>
      <c r="M628" s="2"/>
      <c r="N628" s="2"/>
      <c r="O628" s="29">
        <f>(IF(AND(J628&gt;0,J628&lt;=I628),J628,I628)*(L628-M628+N628))</f>
        <v>0</v>
      </c>
      <c r="P628" s="12"/>
      <c r="Q628" s="2"/>
      <c r="R628" s="2"/>
    </row>
    <row r="629" spans="1:18" ht="22.5">
      <c r="A629">
        <v>13</v>
      </c>
      <c r="B629">
        <v>12</v>
      </c>
      <c r="C629">
        <v>2020</v>
      </c>
      <c r="D629">
        <v>613</v>
      </c>
      <c r="G629" s="15">
        <v>613</v>
      </c>
      <c r="H629" s="20" t="s">
        <v>646</v>
      </c>
      <c r="I629" s="23">
        <v>200</v>
      </c>
      <c r="J629" s="23" t="s">
        <v>23</v>
      </c>
      <c r="K629" s="15"/>
      <c r="L629" s="7"/>
      <c r="M629" s="2"/>
      <c r="N629" s="2"/>
      <c r="O629" s="29">
        <f>(IF(AND(J629&gt;0,J629&lt;=I629),J629,I629)*(L629-M629+N629))</f>
        <v>0</v>
      </c>
      <c r="P629" s="12"/>
      <c r="Q629" s="2"/>
      <c r="R629" s="2"/>
    </row>
    <row r="630" spans="1:18" ht="15">
      <c r="A630">
        <v>13</v>
      </c>
      <c r="B630">
        <v>12</v>
      </c>
      <c r="C630">
        <v>2020</v>
      </c>
      <c r="D630">
        <v>614</v>
      </c>
      <c r="G630" s="15">
        <v>614</v>
      </c>
      <c r="H630" s="20" t="s">
        <v>647</v>
      </c>
      <c r="I630" s="23">
        <v>150</v>
      </c>
      <c r="J630" s="23" t="s">
        <v>23</v>
      </c>
      <c r="K630" s="15"/>
      <c r="L630" s="7"/>
      <c r="M630" s="2"/>
      <c r="N630" s="2"/>
      <c r="O630" s="29">
        <f>(IF(AND(J630&gt;0,J630&lt;=I630),J630,I630)*(L630-M630+N630))</f>
        <v>0</v>
      </c>
      <c r="P630" s="12"/>
      <c r="Q630" s="2"/>
      <c r="R630" s="2"/>
    </row>
    <row r="631" spans="1:18" ht="15">
      <c r="A631">
        <v>13</v>
      </c>
      <c r="B631">
        <v>12</v>
      </c>
      <c r="C631">
        <v>2020</v>
      </c>
      <c r="D631">
        <v>615</v>
      </c>
      <c r="G631" s="15">
        <v>615</v>
      </c>
      <c r="H631" s="20" t="s">
        <v>648</v>
      </c>
      <c r="I631" s="23">
        <v>2</v>
      </c>
      <c r="J631" s="23" t="s">
        <v>27</v>
      </c>
      <c r="K631" s="15"/>
      <c r="L631" s="7"/>
      <c r="M631" s="2"/>
      <c r="N631" s="2"/>
      <c r="O631" s="29">
        <f>(IF(AND(J631&gt;0,J631&lt;=I631),J631,I631)*(L631-M631+N631))</f>
        <v>0</v>
      </c>
      <c r="P631" s="12"/>
      <c r="Q631" s="2"/>
      <c r="R631" s="2"/>
    </row>
    <row r="632" spans="1:18" ht="15">
      <c r="A632">
        <v>13</v>
      </c>
      <c r="B632">
        <v>12</v>
      </c>
      <c r="C632">
        <v>2020</v>
      </c>
      <c r="D632">
        <v>616</v>
      </c>
      <c r="G632" s="15">
        <v>616</v>
      </c>
      <c r="H632" s="20" t="s">
        <v>649</v>
      </c>
      <c r="I632" s="23">
        <v>250</v>
      </c>
      <c r="J632" s="23" t="s">
        <v>23</v>
      </c>
      <c r="K632" s="15"/>
      <c r="L632" s="7"/>
      <c r="M632" s="2"/>
      <c r="N632" s="2"/>
      <c r="O632" s="29">
        <f>(IF(AND(J632&gt;0,J632&lt;=I632),J632,I632)*(L632-M632+N632))</f>
        <v>0</v>
      </c>
      <c r="P632" s="12"/>
      <c r="Q632" s="2"/>
      <c r="R632" s="2"/>
    </row>
    <row r="633" spans="1:18" ht="15">
      <c r="A633">
        <v>13</v>
      </c>
      <c r="B633">
        <v>12</v>
      </c>
      <c r="C633">
        <v>2020</v>
      </c>
      <c r="D633">
        <v>617</v>
      </c>
      <c r="G633" s="15">
        <v>617</v>
      </c>
      <c r="H633" s="20" t="s">
        <v>650</v>
      </c>
      <c r="I633" s="23">
        <v>50</v>
      </c>
      <c r="J633" s="23" t="s">
        <v>23</v>
      </c>
      <c r="K633" s="15"/>
      <c r="L633" s="7"/>
      <c r="M633" s="2"/>
      <c r="N633" s="2"/>
      <c r="O633" s="29">
        <f>(IF(AND(J633&gt;0,J633&lt;=I633),J633,I633)*(L633-M633+N633))</f>
        <v>0</v>
      </c>
      <c r="P633" s="12"/>
      <c r="Q633" s="2"/>
      <c r="R633" s="2"/>
    </row>
    <row r="634" spans="1:18" ht="15">
      <c r="A634">
        <v>13</v>
      </c>
      <c r="B634">
        <v>12</v>
      </c>
      <c r="C634">
        <v>2020</v>
      </c>
      <c r="D634">
        <v>618</v>
      </c>
      <c r="G634" s="15">
        <v>618</v>
      </c>
      <c r="H634" s="20" t="s">
        <v>651</v>
      </c>
      <c r="I634" s="23">
        <v>150</v>
      </c>
      <c r="J634" s="23" t="s">
        <v>23</v>
      </c>
      <c r="K634" s="15"/>
      <c r="L634" s="7"/>
      <c r="M634" s="2"/>
      <c r="N634" s="2"/>
      <c r="O634" s="29">
        <f>(IF(AND(J634&gt;0,J634&lt;=I634),J634,I634)*(L634-M634+N634))</f>
        <v>0</v>
      </c>
      <c r="P634" s="12"/>
      <c r="Q634" s="2"/>
      <c r="R634" s="2"/>
    </row>
    <row r="635" spans="1:18" ht="22.5">
      <c r="A635">
        <v>13</v>
      </c>
      <c r="B635">
        <v>12</v>
      </c>
      <c r="C635">
        <v>2020</v>
      </c>
      <c r="D635">
        <v>619</v>
      </c>
      <c r="G635" s="15">
        <v>619</v>
      </c>
      <c r="H635" s="20" t="s">
        <v>652</v>
      </c>
      <c r="I635" s="23">
        <v>100</v>
      </c>
      <c r="J635" s="23" t="s">
        <v>23</v>
      </c>
      <c r="K635" s="15"/>
      <c r="L635" s="7"/>
      <c r="M635" s="2"/>
      <c r="N635" s="2"/>
      <c r="O635" s="29">
        <f>(IF(AND(J635&gt;0,J635&lt;=I635),J635,I635)*(L635-M635+N635))</f>
        <v>0</v>
      </c>
      <c r="P635" s="12"/>
      <c r="Q635" s="2"/>
      <c r="R635" s="2"/>
    </row>
    <row r="636" spans="1:18" ht="22.5">
      <c r="A636">
        <v>13</v>
      </c>
      <c r="B636">
        <v>12</v>
      </c>
      <c r="C636">
        <v>2020</v>
      </c>
      <c r="D636">
        <v>620</v>
      </c>
      <c r="G636" s="15">
        <v>620</v>
      </c>
      <c r="H636" s="20" t="s">
        <v>653</v>
      </c>
      <c r="I636" s="23">
        <v>2</v>
      </c>
      <c r="J636" s="23" t="s">
        <v>35</v>
      </c>
      <c r="K636" s="15"/>
      <c r="L636" s="7"/>
      <c r="M636" s="2"/>
      <c r="N636" s="2"/>
      <c r="O636" s="29">
        <f>(IF(AND(J636&gt;0,J636&lt;=I636),J636,I636)*(L636-M636+N636))</f>
        <v>0</v>
      </c>
      <c r="P636" s="12"/>
      <c r="Q636" s="2"/>
      <c r="R636" s="2"/>
    </row>
    <row r="637" spans="1:18" ht="45">
      <c r="A637">
        <v>13</v>
      </c>
      <c r="B637">
        <v>12</v>
      </c>
      <c r="C637">
        <v>2020</v>
      </c>
      <c r="D637">
        <v>621</v>
      </c>
      <c r="G637" s="15">
        <v>621</v>
      </c>
      <c r="H637" s="20" t="s">
        <v>654</v>
      </c>
      <c r="I637" s="23">
        <v>3</v>
      </c>
      <c r="J637" s="23" t="s">
        <v>25</v>
      </c>
      <c r="K637" s="15"/>
      <c r="L637" s="7"/>
      <c r="M637" s="2"/>
      <c r="N637" s="2"/>
      <c r="O637" s="29">
        <f>(IF(AND(J637&gt;0,J637&lt;=I637),J637,I637)*(L637-M637+N637))</f>
        <v>0</v>
      </c>
      <c r="P637" s="12"/>
      <c r="Q637" s="2"/>
      <c r="R637" s="2"/>
    </row>
    <row r="638" spans="1:18" ht="22.5">
      <c r="A638">
        <v>13</v>
      </c>
      <c r="B638">
        <v>12</v>
      </c>
      <c r="C638">
        <v>2020</v>
      </c>
      <c r="D638">
        <v>622</v>
      </c>
      <c r="G638" s="15">
        <v>622</v>
      </c>
      <c r="H638" s="20" t="s">
        <v>655</v>
      </c>
      <c r="I638" s="23">
        <v>2</v>
      </c>
      <c r="J638" s="23" t="s">
        <v>23</v>
      </c>
      <c r="K638" s="15"/>
      <c r="L638" s="7"/>
      <c r="M638" s="2"/>
      <c r="N638" s="2"/>
      <c r="O638" s="29">
        <f>(IF(AND(J638&gt;0,J638&lt;=I638),J638,I638)*(L638-M638+N638))</f>
        <v>0</v>
      </c>
      <c r="P638" s="12"/>
      <c r="Q638" s="2"/>
      <c r="R638" s="2"/>
    </row>
    <row r="639" spans="1:18" ht="15">
      <c r="A639">
        <v>13</v>
      </c>
      <c r="B639">
        <v>12</v>
      </c>
      <c r="C639">
        <v>2020</v>
      </c>
      <c r="D639">
        <v>623</v>
      </c>
      <c r="G639" s="15">
        <v>623</v>
      </c>
      <c r="H639" s="20" t="s">
        <v>656</v>
      </c>
      <c r="I639" s="23">
        <v>15</v>
      </c>
      <c r="J639" s="23" t="s">
        <v>35</v>
      </c>
      <c r="K639" s="15"/>
      <c r="L639" s="7"/>
      <c r="M639" s="2"/>
      <c r="N639" s="2"/>
      <c r="O639" s="29">
        <f>(IF(AND(J639&gt;0,J639&lt;=I639),J639,I639)*(L639-M639+N639))</f>
        <v>0</v>
      </c>
      <c r="P639" s="12"/>
      <c r="Q639" s="2"/>
      <c r="R639" s="2"/>
    </row>
    <row r="640" spans="1:18" ht="15">
      <c r="A640">
        <v>13</v>
      </c>
      <c r="B640">
        <v>12</v>
      </c>
      <c r="C640">
        <v>2020</v>
      </c>
      <c r="D640">
        <v>624</v>
      </c>
      <c r="G640" s="15">
        <v>624</v>
      </c>
      <c r="H640" s="20" t="s">
        <v>657</v>
      </c>
      <c r="I640" s="23">
        <v>20</v>
      </c>
      <c r="J640" s="23" t="s">
        <v>23</v>
      </c>
      <c r="K640" s="15"/>
      <c r="L640" s="7"/>
      <c r="M640" s="2"/>
      <c r="N640" s="2"/>
      <c r="O640" s="29">
        <f>(IF(AND(J640&gt;0,J640&lt;=I640),J640,I640)*(L640-M640+N640))</f>
        <v>0</v>
      </c>
      <c r="P640" s="12"/>
      <c r="Q640" s="2"/>
      <c r="R640" s="2"/>
    </row>
    <row r="641" spans="1:18" ht="15">
      <c r="A641">
        <v>13</v>
      </c>
      <c r="B641">
        <v>12</v>
      </c>
      <c r="C641">
        <v>2020</v>
      </c>
      <c r="D641">
        <v>625</v>
      </c>
      <c r="G641" s="15">
        <v>625</v>
      </c>
      <c r="H641" s="20" t="s">
        <v>658</v>
      </c>
      <c r="I641" s="23">
        <v>20</v>
      </c>
      <c r="J641" s="23" t="s">
        <v>23</v>
      </c>
      <c r="K641" s="15"/>
      <c r="L641" s="7"/>
      <c r="M641" s="2"/>
      <c r="N641" s="2"/>
      <c r="O641" s="29">
        <f>(IF(AND(J641&gt;0,J641&lt;=I641),J641,I641)*(L641-M641+N641))</f>
        <v>0</v>
      </c>
      <c r="P641" s="12"/>
      <c r="Q641" s="2"/>
      <c r="R641" s="2"/>
    </row>
    <row r="642" spans="1:18" ht="22.5">
      <c r="A642">
        <v>13</v>
      </c>
      <c r="B642">
        <v>12</v>
      </c>
      <c r="C642">
        <v>2020</v>
      </c>
      <c r="D642">
        <v>626</v>
      </c>
      <c r="G642" s="15">
        <v>626</v>
      </c>
      <c r="H642" s="20" t="s">
        <v>659</v>
      </c>
      <c r="I642" s="23">
        <v>25</v>
      </c>
      <c r="J642" s="23" t="s">
        <v>23</v>
      </c>
      <c r="K642" s="15"/>
      <c r="L642" s="7"/>
      <c r="M642" s="2"/>
      <c r="N642" s="2"/>
      <c r="O642" s="29">
        <f>(IF(AND(J642&gt;0,J642&lt;=I642),J642,I642)*(L642-M642+N642))</f>
        <v>0</v>
      </c>
      <c r="P642" s="12"/>
      <c r="Q642" s="2"/>
      <c r="R642" s="2"/>
    </row>
    <row r="643" spans="1:18" ht="15">
      <c r="A643">
        <v>13</v>
      </c>
      <c r="B643">
        <v>12</v>
      </c>
      <c r="C643">
        <v>2020</v>
      </c>
      <c r="D643">
        <v>627</v>
      </c>
      <c r="G643" s="15">
        <v>627</v>
      </c>
      <c r="H643" s="20" t="s">
        <v>660</v>
      </c>
      <c r="I643" s="23">
        <v>30</v>
      </c>
      <c r="J643" s="23" t="s">
        <v>35</v>
      </c>
      <c r="K643" s="15"/>
      <c r="L643" s="7"/>
      <c r="M643" s="2"/>
      <c r="N643" s="2"/>
      <c r="O643" s="29">
        <f>(IF(AND(J643&gt;0,J643&lt;=I643),J643,I643)*(L643-M643+N643))</f>
        <v>0</v>
      </c>
      <c r="P643" s="12"/>
      <c r="Q643" s="2"/>
      <c r="R643" s="2"/>
    </row>
    <row r="644" spans="1:18" ht="33.75">
      <c r="A644">
        <v>13</v>
      </c>
      <c r="B644">
        <v>12</v>
      </c>
      <c r="C644">
        <v>2020</v>
      </c>
      <c r="D644">
        <v>628</v>
      </c>
      <c r="G644" s="15">
        <v>628</v>
      </c>
      <c r="H644" s="20" t="s">
        <v>661</v>
      </c>
      <c r="I644" s="23">
        <v>7</v>
      </c>
      <c r="J644" s="23" t="s">
        <v>23</v>
      </c>
      <c r="K644" s="15"/>
      <c r="L644" s="7"/>
      <c r="M644" s="2"/>
      <c r="N644" s="2"/>
      <c r="O644" s="29">
        <f>(IF(AND(J644&gt;0,J644&lt;=I644),J644,I644)*(L644-M644+N644))</f>
        <v>0</v>
      </c>
      <c r="P644" s="12"/>
      <c r="Q644" s="2"/>
      <c r="R644" s="2"/>
    </row>
    <row r="645" spans="1:18" ht="33.75">
      <c r="A645">
        <v>13</v>
      </c>
      <c r="B645">
        <v>12</v>
      </c>
      <c r="C645">
        <v>2020</v>
      </c>
      <c r="D645">
        <v>629</v>
      </c>
      <c r="G645" s="15">
        <v>629</v>
      </c>
      <c r="H645" s="20" t="s">
        <v>662</v>
      </c>
      <c r="I645" s="23">
        <v>7</v>
      </c>
      <c r="J645" s="23" t="s">
        <v>23</v>
      </c>
      <c r="K645" s="15"/>
      <c r="L645" s="7"/>
      <c r="M645" s="2"/>
      <c r="N645" s="2"/>
      <c r="O645" s="29">
        <f>(IF(AND(J645&gt;0,J645&lt;=I645),J645,I645)*(L645-M645+N645))</f>
        <v>0</v>
      </c>
      <c r="P645" s="12"/>
      <c r="Q645" s="2"/>
      <c r="R645" s="2"/>
    </row>
    <row r="646" spans="1:18" ht="15">
      <c r="A646">
        <v>13</v>
      </c>
      <c r="B646">
        <v>12</v>
      </c>
      <c r="C646">
        <v>2020</v>
      </c>
      <c r="D646">
        <v>630</v>
      </c>
      <c r="G646" s="15">
        <v>630</v>
      </c>
      <c r="H646" s="20" t="s">
        <v>663</v>
      </c>
      <c r="I646" s="23">
        <v>20</v>
      </c>
      <c r="J646" s="23" t="s">
        <v>25</v>
      </c>
      <c r="K646" s="15"/>
      <c r="L646" s="7"/>
      <c r="M646" s="2"/>
      <c r="N646" s="2"/>
      <c r="O646" s="29">
        <f>(IF(AND(J646&gt;0,J646&lt;=I646),J646,I646)*(L646-M646+N646))</f>
        <v>0</v>
      </c>
      <c r="P646" s="12"/>
      <c r="Q646" s="2"/>
      <c r="R646" s="2"/>
    </row>
    <row r="647" spans="1:18" ht="22.5">
      <c r="A647">
        <v>13</v>
      </c>
      <c r="B647">
        <v>12</v>
      </c>
      <c r="C647">
        <v>2020</v>
      </c>
      <c r="D647">
        <v>631</v>
      </c>
      <c r="G647" s="15">
        <v>631</v>
      </c>
      <c r="H647" s="20" t="s">
        <v>664</v>
      </c>
      <c r="I647" s="23">
        <v>2</v>
      </c>
      <c r="J647" s="23" t="s">
        <v>25</v>
      </c>
      <c r="K647" s="15"/>
      <c r="L647" s="7"/>
      <c r="M647" s="2"/>
      <c r="N647" s="2"/>
      <c r="O647" s="29">
        <f>(IF(AND(J647&gt;0,J647&lt;=I647),J647,I647)*(L647-M647+N647))</f>
        <v>0</v>
      </c>
      <c r="P647" s="12"/>
      <c r="Q647" s="2"/>
      <c r="R647" s="2"/>
    </row>
    <row r="648" spans="1:18" ht="22.5">
      <c r="A648">
        <v>13</v>
      </c>
      <c r="B648">
        <v>12</v>
      </c>
      <c r="C648">
        <v>2020</v>
      </c>
      <c r="D648">
        <v>632</v>
      </c>
      <c r="G648" s="15">
        <v>632</v>
      </c>
      <c r="H648" s="20" t="s">
        <v>665</v>
      </c>
      <c r="I648" s="23">
        <v>1</v>
      </c>
      <c r="J648" s="23" t="s">
        <v>23</v>
      </c>
      <c r="K648" s="15"/>
      <c r="L648" s="7"/>
      <c r="M648" s="2"/>
      <c r="N648" s="2"/>
      <c r="O648" s="29">
        <f>(IF(AND(J648&gt;0,J648&lt;=I648),J648,I648)*(L648-M648+N648))</f>
        <v>0</v>
      </c>
      <c r="P648" s="12"/>
      <c r="Q648" s="2"/>
      <c r="R648" s="2"/>
    </row>
    <row r="649" spans="1:18" ht="15">
      <c r="A649">
        <v>13</v>
      </c>
      <c r="B649">
        <v>12</v>
      </c>
      <c r="C649">
        <v>2020</v>
      </c>
      <c r="D649">
        <v>633</v>
      </c>
      <c r="G649" s="15">
        <v>633</v>
      </c>
      <c r="H649" s="20" t="s">
        <v>666</v>
      </c>
      <c r="I649" s="23">
        <v>5</v>
      </c>
      <c r="J649" s="23" t="s">
        <v>23</v>
      </c>
      <c r="K649" s="15"/>
      <c r="L649" s="7"/>
      <c r="M649" s="2"/>
      <c r="N649" s="2"/>
      <c r="O649" s="29">
        <f>(IF(AND(J649&gt;0,J649&lt;=I649),J649,I649)*(L649-M649+N649))</f>
        <v>0</v>
      </c>
      <c r="P649" s="12"/>
      <c r="Q649" s="2"/>
      <c r="R649" s="2"/>
    </row>
    <row r="650" spans="1:18" ht="15">
      <c r="A650">
        <v>13</v>
      </c>
      <c r="B650">
        <v>12</v>
      </c>
      <c r="C650">
        <v>2020</v>
      </c>
      <c r="D650">
        <v>634</v>
      </c>
      <c r="G650" s="15">
        <v>634</v>
      </c>
      <c r="H650" s="20" t="s">
        <v>667</v>
      </c>
      <c r="I650" s="23">
        <v>10</v>
      </c>
      <c r="J650" s="23" t="s">
        <v>23</v>
      </c>
      <c r="K650" s="15"/>
      <c r="L650" s="7"/>
      <c r="M650" s="2"/>
      <c r="N650" s="2"/>
      <c r="O650" s="29">
        <f>(IF(AND(J650&gt;0,J650&lt;=I650),J650,I650)*(L650-M650+N650))</f>
        <v>0</v>
      </c>
      <c r="P650" s="12"/>
      <c r="Q650" s="2"/>
      <c r="R650" s="2"/>
    </row>
    <row r="651" spans="1:18" ht="22.5">
      <c r="A651">
        <v>13</v>
      </c>
      <c r="B651">
        <v>12</v>
      </c>
      <c r="C651">
        <v>2020</v>
      </c>
      <c r="D651">
        <v>635</v>
      </c>
      <c r="G651" s="15">
        <v>635</v>
      </c>
      <c r="H651" s="20" t="s">
        <v>668</v>
      </c>
      <c r="I651" s="23">
        <v>1</v>
      </c>
      <c r="J651" s="23" t="s">
        <v>23</v>
      </c>
      <c r="K651" s="15"/>
      <c r="L651" s="7"/>
      <c r="M651" s="2"/>
      <c r="N651" s="2"/>
      <c r="O651" s="29">
        <f>(IF(AND(J651&gt;0,J651&lt;=I651),J651,I651)*(L651-M651+N651))</f>
        <v>0</v>
      </c>
      <c r="P651" s="12"/>
      <c r="Q651" s="2"/>
      <c r="R651" s="2"/>
    </row>
    <row r="652" spans="1:18" ht="22.5">
      <c r="A652">
        <v>13</v>
      </c>
      <c r="B652">
        <v>12</v>
      </c>
      <c r="C652">
        <v>2020</v>
      </c>
      <c r="D652">
        <v>636</v>
      </c>
      <c r="G652" s="15">
        <v>636</v>
      </c>
      <c r="H652" s="20" t="s">
        <v>669</v>
      </c>
      <c r="I652" s="23">
        <v>25</v>
      </c>
      <c r="J652" s="23" t="s">
        <v>27</v>
      </c>
      <c r="K652" s="15"/>
      <c r="L652" s="7"/>
      <c r="M652" s="2"/>
      <c r="N652" s="2"/>
      <c r="O652" s="29">
        <f>(IF(AND(J652&gt;0,J652&lt;=I652),J652,I652)*(L652-M652+N652))</f>
        <v>0</v>
      </c>
      <c r="P652" s="12"/>
      <c r="Q652" s="2"/>
      <c r="R652" s="2"/>
    </row>
    <row r="653" spans="1:18" ht="15">
      <c r="A653">
        <v>13</v>
      </c>
      <c r="B653">
        <v>12</v>
      </c>
      <c r="C653">
        <v>2020</v>
      </c>
      <c r="D653">
        <v>637</v>
      </c>
      <c r="G653" s="15">
        <v>637</v>
      </c>
      <c r="H653" s="20" t="s">
        <v>670</v>
      </c>
      <c r="I653" s="23">
        <v>10</v>
      </c>
      <c r="J653" s="23" t="s">
        <v>27</v>
      </c>
      <c r="K653" s="15"/>
      <c r="L653" s="7"/>
      <c r="M653" s="2"/>
      <c r="N653" s="2"/>
      <c r="O653" s="29">
        <f>(IF(AND(J653&gt;0,J653&lt;=I653),J653,I653)*(L653-M653+N653))</f>
        <v>0</v>
      </c>
      <c r="P653" s="12"/>
      <c r="Q653" s="2"/>
      <c r="R653" s="2"/>
    </row>
    <row r="654" spans="1:18" ht="22.5">
      <c r="A654">
        <v>13</v>
      </c>
      <c r="B654">
        <v>12</v>
      </c>
      <c r="C654">
        <v>2020</v>
      </c>
      <c r="D654">
        <v>638</v>
      </c>
      <c r="G654" s="15">
        <v>638</v>
      </c>
      <c r="H654" s="20" t="s">
        <v>671</v>
      </c>
      <c r="I654" s="23">
        <v>10</v>
      </c>
      <c r="J654" s="23" t="s">
        <v>27</v>
      </c>
      <c r="K654" s="15"/>
      <c r="L654" s="7"/>
      <c r="M654" s="2"/>
      <c r="N654" s="2"/>
      <c r="O654" s="29">
        <f>(IF(AND(J654&gt;0,J654&lt;=I654),J654,I654)*(L654-M654+N654))</f>
        <v>0</v>
      </c>
      <c r="P654" s="12"/>
      <c r="Q654" s="2"/>
      <c r="R654" s="2"/>
    </row>
    <row r="655" spans="1:18" ht="22.5">
      <c r="A655">
        <v>13</v>
      </c>
      <c r="B655">
        <v>12</v>
      </c>
      <c r="C655">
        <v>2020</v>
      </c>
      <c r="D655">
        <v>639</v>
      </c>
      <c r="G655" s="15">
        <v>639</v>
      </c>
      <c r="H655" s="20" t="s">
        <v>672</v>
      </c>
      <c r="I655" s="23">
        <v>1</v>
      </c>
      <c r="J655" s="23" t="s">
        <v>23</v>
      </c>
      <c r="K655" s="15"/>
      <c r="L655" s="7"/>
      <c r="M655" s="2"/>
      <c r="N655" s="2"/>
      <c r="O655" s="29">
        <f>(IF(AND(J655&gt;0,J655&lt;=I655),J655,I655)*(L655-M655+N655))</f>
        <v>0</v>
      </c>
      <c r="P655" s="12"/>
      <c r="Q655" s="2"/>
      <c r="R655" s="2"/>
    </row>
    <row r="656" spans="1:18" ht="15">
      <c r="A656">
        <v>13</v>
      </c>
      <c r="B656">
        <v>12</v>
      </c>
      <c r="C656">
        <v>2020</v>
      </c>
      <c r="D656">
        <v>640</v>
      </c>
      <c r="G656" s="15">
        <v>640</v>
      </c>
      <c r="H656" s="20" t="s">
        <v>673</v>
      </c>
      <c r="I656" s="23">
        <v>300</v>
      </c>
      <c r="J656" s="23" t="s">
        <v>23</v>
      </c>
      <c r="K656" s="15"/>
      <c r="L656" s="7"/>
      <c r="M656" s="2"/>
      <c r="N656" s="2"/>
      <c r="O656" s="29">
        <f>(IF(AND(J656&gt;0,J656&lt;=I656),J656,I656)*(L656-M656+N656))</f>
        <v>0</v>
      </c>
      <c r="P656" s="12"/>
      <c r="Q656" s="2"/>
      <c r="R656" s="2"/>
    </row>
    <row r="657" spans="1:18" ht="15">
      <c r="A657">
        <v>13</v>
      </c>
      <c r="B657">
        <v>12</v>
      </c>
      <c r="C657">
        <v>2020</v>
      </c>
      <c r="D657">
        <v>641</v>
      </c>
      <c r="G657" s="15">
        <v>641</v>
      </c>
      <c r="H657" s="20" t="s">
        <v>674</v>
      </c>
      <c r="I657" s="23">
        <v>10</v>
      </c>
      <c r="J657" s="23" t="s">
        <v>25</v>
      </c>
      <c r="K657" s="15"/>
      <c r="L657" s="7"/>
      <c r="M657" s="2"/>
      <c r="N657" s="2"/>
      <c r="O657" s="29">
        <f>(IF(AND(J657&gt;0,J657&lt;=I657),J657,I657)*(L657-M657+N657))</f>
        <v>0</v>
      </c>
      <c r="P657" s="12"/>
      <c r="Q657" s="2"/>
      <c r="R657" s="2"/>
    </row>
    <row r="658" spans="1:18" ht="15">
      <c r="A658">
        <v>13</v>
      </c>
      <c r="B658">
        <v>12</v>
      </c>
      <c r="C658">
        <v>2020</v>
      </c>
      <c r="D658">
        <v>642</v>
      </c>
      <c r="G658" s="15">
        <v>642</v>
      </c>
      <c r="H658" s="20" t="s">
        <v>675</v>
      </c>
      <c r="I658" s="23">
        <v>50</v>
      </c>
      <c r="J658" s="23" t="s">
        <v>23</v>
      </c>
      <c r="K658" s="15"/>
      <c r="L658" s="7"/>
      <c r="M658" s="2"/>
      <c r="N658" s="2"/>
      <c r="O658" s="29">
        <f>(IF(AND(J658&gt;0,J658&lt;=I658),J658,I658)*(L658-M658+N658))</f>
        <v>0</v>
      </c>
      <c r="P658" s="12"/>
      <c r="Q658" s="2"/>
      <c r="R658" s="2"/>
    </row>
    <row r="659" spans="1:18" ht="15">
      <c r="A659">
        <v>13</v>
      </c>
      <c r="B659">
        <v>12</v>
      </c>
      <c r="C659">
        <v>2020</v>
      </c>
      <c r="D659">
        <v>643</v>
      </c>
      <c r="G659" s="15">
        <v>643</v>
      </c>
      <c r="H659" s="20" t="s">
        <v>676</v>
      </c>
      <c r="I659" s="23">
        <v>30</v>
      </c>
      <c r="J659" s="23" t="s">
        <v>23</v>
      </c>
      <c r="K659" s="15"/>
      <c r="L659" s="7"/>
      <c r="M659" s="2"/>
      <c r="N659" s="2"/>
      <c r="O659" s="29">
        <f>(IF(AND(J659&gt;0,J659&lt;=I659),J659,I659)*(L659-M659+N659))</f>
        <v>0</v>
      </c>
      <c r="P659" s="12"/>
      <c r="Q659" s="2"/>
      <c r="R659" s="2"/>
    </row>
    <row r="660" spans="1:18" ht="22.5">
      <c r="A660">
        <v>13</v>
      </c>
      <c r="B660">
        <v>12</v>
      </c>
      <c r="C660">
        <v>2020</v>
      </c>
      <c r="D660">
        <v>644</v>
      </c>
      <c r="G660" s="15">
        <v>644</v>
      </c>
      <c r="H660" s="20" t="s">
        <v>677</v>
      </c>
      <c r="I660" s="23">
        <v>1</v>
      </c>
      <c r="J660" s="23" t="s">
        <v>27</v>
      </c>
      <c r="K660" s="15"/>
      <c r="L660" s="7"/>
      <c r="M660" s="2"/>
      <c r="N660" s="2"/>
      <c r="O660" s="29">
        <f>(IF(AND(J660&gt;0,J660&lt;=I660),J660,I660)*(L660-M660+N660))</f>
        <v>0</v>
      </c>
      <c r="P660" s="12"/>
      <c r="Q660" s="2"/>
      <c r="R660" s="2"/>
    </row>
    <row r="661" spans="1:18" ht="15">
      <c r="A661">
        <v>13</v>
      </c>
      <c r="B661">
        <v>12</v>
      </c>
      <c r="C661">
        <v>2020</v>
      </c>
      <c r="D661">
        <v>645</v>
      </c>
      <c r="G661" s="15">
        <v>645</v>
      </c>
      <c r="H661" s="20" t="s">
        <v>678</v>
      </c>
      <c r="I661" s="23">
        <v>15</v>
      </c>
      <c r="J661" s="23" t="s">
        <v>23</v>
      </c>
      <c r="K661" s="15"/>
      <c r="L661" s="7"/>
      <c r="M661" s="2"/>
      <c r="N661" s="2"/>
      <c r="O661" s="29">
        <f>(IF(AND(J661&gt;0,J661&lt;=I661),J661,I661)*(L661-M661+N661))</f>
        <v>0</v>
      </c>
      <c r="P661" s="12"/>
      <c r="Q661" s="2"/>
      <c r="R661" s="2"/>
    </row>
    <row r="662" spans="1:18" ht="22.5">
      <c r="A662">
        <v>13</v>
      </c>
      <c r="B662">
        <v>12</v>
      </c>
      <c r="C662">
        <v>2020</v>
      </c>
      <c r="D662">
        <v>646</v>
      </c>
      <c r="G662" s="15">
        <v>646</v>
      </c>
      <c r="H662" s="20" t="s">
        <v>679</v>
      </c>
      <c r="I662" s="23">
        <v>20</v>
      </c>
      <c r="J662" s="23" t="s">
        <v>27</v>
      </c>
      <c r="K662" s="15"/>
      <c r="L662" s="7"/>
      <c r="M662" s="2"/>
      <c r="N662" s="2"/>
      <c r="O662" s="29">
        <f>(IF(AND(J662&gt;0,J662&lt;=I662),J662,I662)*(L662-M662+N662))</f>
        <v>0</v>
      </c>
      <c r="P662" s="12"/>
      <c r="Q662" s="2"/>
      <c r="R662" s="2"/>
    </row>
    <row r="663" spans="1:18" ht="22.5">
      <c r="A663">
        <v>13</v>
      </c>
      <c r="B663">
        <v>12</v>
      </c>
      <c r="C663">
        <v>2020</v>
      </c>
      <c r="D663">
        <v>647</v>
      </c>
      <c r="G663" s="15">
        <v>647</v>
      </c>
      <c r="H663" s="20" t="s">
        <v>680</v>
      </c>
      <c r="I663" s="23">
        <v>30</v>
      </c>
      <c r="J663" s="23" t="s">
        <v>25</v>
      </c>
      <c r="K663" s="15"/>
      <c r="L663" s="7"/>
      <c r="M663" s="2"/>
      <c r="N663" s="2"/>
      <c r="O663" s="29">
        <f>(IF(AND(J663&gt;0,J663&lt;=I663),J663,I663)*(L663-M663+N663))</f>
        <v>0</v>
      </c>
      <c r="P663" s="12"/>
      <c r="Q663" s="2"/>
      <c r="R663" s="2"/>
    </row>
    <row r="664" spans="1:18" ht="15">
      <c r="A664">
        <v>13</v>
      </c>
      <c r="B664">
        <v>12</v>
      </c>
      <c r="C664">
        <v>2020</v>
      </c>
      <c r="D664">
        <v>648</v>
      </c>
      <c r="G664" s="15">
        <v>648</v>
      </c>
      <c r="H664" s="20" t="s">
        <v>681</v>
      </c>
      <c r="I664" s="23">
        <v>3</v>
      </c>
      <c r="J664" s="23" t="s">
        <v>25</v>
      </c>
      <c r="K664" s="15"/>
      <c r="L664" s="7"/>
      <c r="M664" s="2"/>
      <c r="N664" s="2"/>
      <c r="O664" s="29">
        <f>(IF(AND(J664&gt;0,J664&lt;=I664),J664,I664)*(L664-M664+N664))</f>
        <v>0</v>
      </c>
      <c r="P664" s="12"/>
      <c r="Q664" s="2"/>
      <c r="R664" s="2"/>
    </row>
    <row r="665" spans="1:18" ht="22.5">
      <c r="A665">
        <v>13</v>
      </c>
      <c r="B665">
        <v>12</v>
      </c>
      <c r="C665">
        <v>2020</v>
      </c>
      <c r="D665">
        <v>649</v>
      </c>
      <c r="G665" s="15">
        <v>649</v>
      </c>
      <c r="H665" s="20" t="s">
        <v>682</v>
      </c>
      <c r="I665" s="23">
        <v>2</v>
      </c>
      <c r="J665" s="23" t="s">
        <v>25</v>
      </c>
      <c r="K665" s="15"/>
      <c r="L665" s="7"/>
      <c r="M665" s="2"/>
      <c r="N665" s="2"/>
      <c r="O665" s="29">
        <f>(IF(AND(J665&gt;0,J665&lt;=I665),J665,I665)*(L665-M665+N665))</f>
        <v>0</v>
      </c>
      <c r="P665" s="12"/>
      <c r="Q665" s="2"/>
      <c r="R665" s="2"/>
    </row>
    <row r="666" spans="1:18" ht="22.5">
      <c r="A666">
        <v>13</v>
      </c>
      <c r="B666">
        <v>12</v>
      </c>
      <c r="C666">
        <v>2020</v>
      </c>
      <c r="D666">
        <v>650</v>
      </c>
      <c r="G666" s="15">
        <v>650</v>
      </c>
      <c r="H666" s="20" t="s">
        <v>683</v>
      </c>
      <c r="I666" s="23">
        <v>10</v>
      </c>
      <c r="J666" s="23" t="s">
        <v>35</v>
      </c>
      <c r="K666" s="15"/>
      <c r="L666" s="7"/>
      <c r="M666" s="2"/>
      <c r="N666" s="2"/>
      <c r="O666" s="29">
        <f>(IF(AND(J666&gt;0,J666&lt;=I666),J666,I666)*(L666-M666+N666))</f>
        <v>0</v>
      </c>
      <c r="P666" s="12"/>
      <c r="Q666" s="2"/>
      <c r="R666" s="2"/>
    </row>
    <row r="667" spans="1:18" ht="22.5">
      <c r="A667">
        <v>13</v>
      </c>
      <c r="B667">
        <v>12</v>
      </c>
      <c r="C667">
        <v>2020</v>
      </c>
      <c r="D667">
        <v>651</v>
      </c>
      <c r="G667" s="15">
        <v>651</v>
      </c>
      <c r="H667" s="20" t="s">
        <v>684</v>
      </c>
      <c r="I667" s="23">
        <v>10</v>
      </c>
      <c r="J667" s="23" t="s">
        <v>35</v>
      </c>
      <c r="K667" s="15"/>
      <c r="L667" s="7"/>
      <c r="M667" s="2"/>
      <c r="N667" s="2"/>
      <c r="O667" s="29">
        <f>(IF(AND(J667&gt;0,J667&lt;=I667),J667,I667)*(L667-M667+N667))</f>
        <v>0</v>
      </c>
      <c r="P667" s="12"/>
      <c r="Q667" s="2"/>
      <c r="R667" s="2"/>
    </row>
    <row r="668" spans="1:18" ht="22.5">
      <c r="A668">
        <v>13</v>
      </c>
      <c r="B668">
        <v>12</v>
      </c>
      <c r="C668">
        <v>2020</v>
      </c>
      <c r="D668">
        <v>652</v>
      </c>
      <c r="G668" s="15">
        <v>652</v>
      </c>
      <c r="H668" s="20" t="s">
        <v>685</v>
      </c>
      <c r="I668" s="23">
        <v>15</v>
      </c>
      <c r="J668" s="23" t="s">
        <v>35</v>
      </c>
      <c r="K668" s="15"/>
      <c r="L668" s="7"/>
      <c r="M668" s="2"/>
      <c r="N668" s="2"/>
      <c r="O668" s="29">
        <f>(IF(AND(J668&gt;0,J668&lt;=I668),J668,I668)*(L668-M668+N668))</f>
        <v>0</v>
      </c>
      <c r="P668" s="12"/>
      <c r="Q668" s="2"/>
      <c r="R668" s="2"/>
    </row>
    <row r="669" spans="1:18" ht="15">
      <c r="A669">
        <v>13</v>
      </c>
      <c r="B669">
        <v>12</v>
      </c>
      <c r="C669">
        <v>2020</v>
      </c>
      <c r="D669">
        <v>653</v>
      </c>
      <c r="G669" s="15">
        <v>653</v>
      </c>
      <c r="H669" s="20" t="s">
        <v>686</v>
      </c>
      <c r="I669" s="23">
        <v>100</v>
      </c>
      <c r="J669" s="23" t="s">
        <v>292</v>
      </c>
      <c r="K669" s="15"/>
      <c r="L669" s="7"/>
      <c r="M669" s="2"/>
      <c r="N669" s="2"/>
      <c r="O669" s="29">
        <f>(IF(AND(J669&gt;0,J669&lt;=I669),J669,I669)*(L669-M669+N669))</f>
        <v>0</v>
      </c>
      <c r="P669" s="12"/>
      <c r="Q669" s="2"/>
      <c r="R669" s="2"/>
    </row>
    <row r="670" spans="1:18" ht="15">
      <c r="A670">
        <v>13</v>
      </c>
      <c r="B670">
        <v>12</v>
      </c>
      <c r="C670">
        <v>2020</v>
      </c>
      <c r="D670">
        <v>654</v>
      </c>
      <c r="G670" s="15">
        <v>654</v>
      </c>
      <c r="H670" s="20" t="s">
        <v>687</v>
      </c>
      <c r="I670" s="23">
        <v>100</v>
      </c>
      <c r="J670" s="23" t="s">
        <v>292</v>
      </c>
      <c r="K670" s="15"/>
      <c r="L670" s="7"/>
      <c r="M670" s="2"/>
      <c r="N670" s="2"/>
      <c r="O670" s="29">
        <f>(IF(AND(J670&gt;0,J670&lt;=I670),J670,I670)*(L670-M670+N670))</f>
        <v>0</v>
      </c>
      <c r="P670" s="12"/>
      <c r="Q670" s="2"/>
      <c r="R670" s="2"/>
    </row>
    <row r="671" spans="1:18" ht="22.5">
      <c r="A671">
        <v>13</v>
      </c>
      <c r="B671">
        <v>12</v>
      </c>
      <c r="C671">
        <v>2020</v>
      </c>
      <c r="D671">
        <v>655</v>
      </c>
      <c r="G671" s="15">
        <v>655</v>
      </c>
      <c r="H671" s="20" t="s">
        <v>688</v>
      </c>
      <c r="I671" s="23">
        <v>3</v>
      </c>
      <c r="J671" s="23" t="s">
        <v>25</v>
      </c>
      <c r="K671" s="15"/>
      <c r="L671" s="7"/>
      <c r="M671" s="2"/>
      <c r="N671" s="2"/>
      <c r="O671" s="29">
        <f>(IF(AND(J671&gt;0,J671&lt;=I671),J671,I671)*(L671-M671+N671))</f>
        <v>0</v>
      </c>
      <c r="P671" s="12"/>
      <c r="Q671" s="2"/>
      <c r="R671" s="2"/>
    </row>
    <row r="672" spans="1:18" ht="22.5">
      <c r="A672">
        <v>13</v>
      </c>
      <c r="B672">
        <v>12</v>
      </c>
      <c r="C672">
        <v>2020</v>
      </c>
      <c r="D672">
        <v>656</v>
      </c>
      <c r="G672" s="15">
        <v>656</v>
      </c>
      <c r="H672" s="20" t="s">
        <v>689</v>
      </c>
      <c r="I672" s="23">
        <v>200</v>
      </c>
      <c r="J672" s="23" t="s">
        <v>23</v>
      </c>
      <c r="K672" s="15"/>
      <c r="L672" s="7"/>
      <c r="M672" s="2"/>
      <c r="N672" s="2"/>
      <c r="O672" s="29">
        <f>(IF(AND(J672&gt;0,J672&lt;=I672),J672,I672)*(L672-M672+N672))</f>
        <v>0</v>
      </c>
      <c r="P672" s="12"/>
      <c r="Q672" s="2"/>
      <c r="R672" s="2"/>
    </row>
    <row r="673" spans="1:18" ht="15">
      <c r="A673">
        <v>13</v>
      </c>
      <c r="B673">
        <v>12</v>
      </c>
      <c r="C673">
        <v>2020</v>
      </c>
      <c r="D673">
        <v>657</v>
      </c>
      <c r="G673" s="15">
        <v>657</v>
      </c>
      <c r="H673" s="20" t="s">
        <v>690</v>
      </c>
      <c r="I673" s="23">
        <v>100</v>
      </c>
      <c r="J673" s="23" t="s">
        <v>292</v>
      </c>
      <c r="K673" s="15"/>
      <c r="L673" s="7"/>
      <c r="M673" s="2"/>
      <c r="N673" s="2"/>
      <c r="O673" s="29">
        <f>(IF(AND(J673&gt;0,J673&lt;=I673),J673,I673)*(L673-M673+N673))</f>
        <v>0</v>
      </c>
      <c r="P673" s="12"/>
      <c r="Q673" s="2"/>
      <c r="R673" s="2"/>
    </row>
    <row r="674" spans="1:18" ht="15">
      <c r="A674">
        <v>13</v>
      </c>
      <c r="B674">
        <v>12</v>
      </c>
      <c r="C674">
        <v>2020</v>
      </c>
      <c r="D674">
        <v>658</v>
      </c>
      <c r="G674" s="15">
        <v>658</v>
      </c>
      <c r="H674" s="20" t="s">
        <v>691</v>
      </c>
      <c r="I674" s="23">
        <v>150</v>
      </c>
      <c r="J674" s="23" t="s">
        <v>292</v>
      </c>
      <c r="K674" s="15"/>
      <c r="L674" s="7"/>
      <c r="M674" s="2"/>
      <c r="N674" s="2"/>
      <c r="O674" s="29">
        <f>(IF(AND(J674&gt;0,J674&lt;=I674),J674,I674)*(L674-M674+N674))</f>
        <v>0</v>
      </c>
      <c r="P674" s="12"/>
      <c r="Q674" s="2"/>
      <c r="R674" s="2"/>
    </row>
    <row r="675" spans="1:18" ht="15">
      <c r="A675">
        <v>13</v>
      </c>
      <c r="B675">
        <v>12</v>
      </c>
      <c r="C675">
        <v>2020</v>
      </c>
      <c r="D675">
        <v>659</v>
      </c>
      <c r="G675" s="15">
        <v>659</v>
      </c>
      <c r="H675" s="20" t="s">
        <v>692</v>
      </c>
      <c r="I675" s="23">
        <v>150</v>
      </c>
      <c r="J675" s="23" t="s">
        <v>292</v>
      </c>
      <c r="K675" s="15"/>
      <c r="L675" s="7"/>
      <c r="M675" s="2"/>
      <c r="N675" s="2"/>
      <c r="O675" s="29">
        <f>(IF(AND(J675&gt;0,J675&lt;=I675),J675,I675)*(L675-M675+N675))</f>
        <v>0</v>
      </c>
      <c r="P675" s="12"/>
      <c r="Q675" s="2"/>
      <c r="R675" s="2"/>
    </row>
    <row r="676" spans="1:18" ht="15">
      <c r="A676">
        <v>13</v>
      </c>
      <c r="B676">
        <v>12</v>
      </c>
      <c r="C676">
        <v>2020</v>
      </c>
      <c r="D676">
        <v>660</v>
      </c>
      <c r="G676" s="15">
        <v>660</v>
      </c>
      <c r="H676" s="20" t="s">
        <v>693</v>
      </c>
      <c r="I676" s="23">
        <v>100</v>
      </c>
      <c r="J676" s="23" t="s">
        <v>292</v>
      </c>
      <c r="K676" s="15"/>
      <c r="L676" s="7"/>
      <c r="M676" s="2"/>
      <c r="N676" s="2"/>
      <c r="O676" s="29">
        <f>(IF(AND(J676&gt;0,J676&lt;=I676),J676,I676)*(L676-M676+N676))</f>
        <v>0</v>
      </c>
      <c r="P676" s="12"/>
      <c r="Q676" s="2"/>
      <c r="R676" s="2"/>
    </row>
    <row r="677" spans="1:18" ht="15">
      <c r="A677">
        <v>13</v>
      </c>
      <c r="B677">
        <v>12</v>
      </c>
      <c r="C677">
        <v>2020</v>
      </c>
      <c r="D677">
        <v>661</v>
      </c>
      <c r="G677" s="15">
        <v>661</v>
      </c>
      <c r="H677" s="20" t="s">
        <v>694</v>
      </c>
      <c r="I677" s="23">
        <v>150</v>
      </c>
      <c r="J677" s="23" t="s">
        <v>292</v>
      </c>
      <c r="K677" s="15"/>
      <c r="L677" s="7"/>
      <c r="M677" s="2"/>
      <c r="N677" s="2"/>
      <c r="O677" s="29">
        <f>(IF(AND(J677&gt;0,J677&lt;=I677),J677,I677)*(L677-M677+N677))</f>
        <v>0</v>
      </c>
      <c r="P677" s="12"/>
      <c r="Q677" s="2"/>
      <c r="R677" s="2"/>
    </row>
    <row r="678" spans="1:18" ht="15">
      <c r="A678">
        <v>13</v>
      </c>
      <c r="B678">
        <v>12</v>
      </c>
      <c r="C678">
        <v>2020</v>
      </c>
      <c r="D678">
        <v>662</v>
      </c>
      <c r="G678" s="15">
        <v>662</v>
      </c>
      <c r="H678" s="20" t="s">
        <v>695</v>
      </c>
      <c r="I678" s="23">
        <v>2</v>
      </c>
      <c r="J678" s="23" t="s">
        <v>35</v>
      </c>
      <c r="K678" s="15"/>
      <c r="L678" s="7"/>
      <c r="M678" s="2"/>
      <c r="N678" s="2"/>
      <c r="O678" s="29">
        <f>(IF(AND(J678&gt;0,J678&lt;=I678),J678,I678)*(L678-M678+N678))</f>
        <v>0</v>
      </c>
      <c r="P678" s="12"/>
      <c r="Q678" s="2"/>
      <c r="R678" s="2"/>
    </row>
    <row r="679" spans="1:18" ht="15">
      <c r="A679">
        <v>13</v>
      </c>
      <c r="B679">
        <v>12</v>
      </c>
      <c r="C679">
        <v>2020</v>
      </c>
      <c r="D679">
        <v>663</v>
      </c>
      <c r="G679" s="15">
        <v>663</v>
      </c>
      <c r="H679" s="20" t="s">
        <v>696</v>
      </c>
      <c r="I679" s="23">
        <v>2</v>
      </c>
      <c r="J679" s="23" t="s">
        <v>35</v>
      </c>
      <c r="K679" s="15"/>
      <c r="L679" s="7"/>
      <c r="M679" s="2"/>
      <c r="N679" s="2"/>
      <c r="O679" s="29">
        <f>(IF(AND(J679&gt;0,J679&lt;=I679),J679,I679)*(L679-M679+N679))</f>
        <v>0</v>
      </c>
      <c r="P679" s="12"/>
      <c r="Q679" s="2"/>
      <c r="R679" s="2"/>
    </row>
    <row r="680" spans="1:18" ht="15">
      <c r="A680">
        <v>13</v>
      </c>
      <c r="B680">
        <v>12</v>
      </c>
      <c r="C680">
        <v>2020</v>
      </c>
      <c r="D680">
        <v>664</v>
      </c>
      <c r="G680" s="15">
        <v>664</v>
      </c>
      <c r="H680" s="20" t="s">
        <v>697</v>
      </c>
      <c r="I680" s="23">
        <v>150</v>
      </c>
      <c r="J680" s="23" t="s">
        <v>292</v>
      </c>
      <c r="K680" s="15"/>
      <c r="L680" s="7"/>
      <c r="M680" s="2"/>
      <c r="N680" s="2"/>
      <c r="O680" s="29">
        <f>(IF(AND(J680&gt;0,J680&lt;=I680),J680,I680)*(L680-M680+N680))</f>
        <v>0</v>
      </c>
      <c r="P680" s="12"/>
      <c r="Q680" s="2"/>
      <c r="R680" s="2"/>
    </row>
    <row r="681" spans="1:18" ht="15">
      <c r="A681">
        <v>13</v>
      </c>
      <c r="B681">
        <v>12</v>
      </c>
      <c r="C681">
        <v>2020</v>
      </c>
      <c r="D681">
        <v>665</v>
      </c>
      <c r="G681" s="15">
        <v>665</v>
      </c>
      <c r="H681" s="20" t="s">
        <v>698</v>
      </c>
      <c r="I681" s="23">
        <v>3</v>
      </c>
      <c r="J681" s="23" t="s">
        <v>25</v>
      </c>
      <c r="K681" s="15"/>
      <c r="L681" s="7"/>
      <c r="M681" s="2"/>
      <c r="N681" s="2"/>
      <c r="O681" s="29">
        <f>(IF(AND(J681&gt;0,J681&lt;=I681),J681,I681)*(L681-M681+N681))</f>
        <v>0</v>
      </c>
      <c r="P681" s="12"/>
      <c r="Q681" s="2"/>
      <c r="R681" s="2"/>
    </row>
    <row r="682" spans="1:18" ht="22.5">
      <c r="A682">
        <v>13</v>
      </c>
      <c r="B682">
        <v>12</v>
      </c>
      <c r="C682">
        <v>2020</v>
      </c>
      <c r="D682">
        <v>666</v>
      </c>
      <c r="G682" s="15">
        <v>666</v>
      </c>
      <c r="H682" s="20" t="s">
        <v>699</v>
      </c>
      <c r="I682" s="23">
        <v>3</v>
      </c>
      <c r="J682" s="23" t="s">
        <v>25</v>
      </c>
      <c r="K682" s="15"/>
      <c r="L682" s="7"/>
      <c r="M682" s="2"/>
      <c r="N682" s="2"/>
      <c r="O682" s="29">
        <f>(IF(AND(J682&gt;0,J682&lt;=I682),J682,I682)*(L682-M682+N682))</f>
        <v>0</v>
      </c>
      <c r="P682" s="12"/>
      <c r="Q682" s="2"/>
      <c r="R682" s="2"/>
    </row>
    <row r="683" spans="1:18" ht="22.5">
      <c r="A683">
        <v>13</v>
      </c>
      <c r="B683">
        <v>12</v>
      </c>
      <c r="C683">
        <v>2020</v>
      </c>
      <c r="D683">
        <v>667</v>
      </c>
      <c r="G683" s="15">
        <v>667</v>
      </c>
      <c r="H683" s="20" t="s">
        <v>700</v>
      </c>
      <c r="I683" s="23">
        <v>40</v>
      </c>
      <c r="J683" s="23" t="s">
        <v>23</v>
      </c>
      <c r="K683" s="15"/>
      <c r="L683" s="7"/>
      <c r="M683" s="2"/>
      <c r="N683" s="2"/>
      <c r="O683" s="29">
        <f>(IF(AND(J683&gt;0,J683&lt;=I683),J683,I683)*(L683-M683+N683))</f>
        <v>0</v>
      </c>
      <c r="P683" s="12"/>
      <c r="Q683" s="2"/>
      <c r="R683" s="2"/>
    </row>
    <row r="684" spans="1:18" ht="15">
      <c r="A684">
        <v>13</v>
      </c>
      <c r="B684">
        <v>12</v>
      </c>
      <c r="C684">
        <v>2020</v>
      </c>
      <c r="D684">
        <v>668</v>
      </c>
      <c r="G684" s="15">
        <v>668</v>
      </c>
      <c r="H684" s="20" t="s">
        <v>701</v>
      </c>
      <c r="I684" s="23">
        <v>30</v>
      </c>
      <c r="J684" s="23" t="s">
        <v>23</v>
      </c>
      <c r="K684" s="15"/>
      <c r="L684" s="7"/>
      <c r="M684" s="2"/>
      <c r="N684" s="2"/>
      <c r="O684" s="29">
        <f>(IF(AND(J684&gt;0,J684&lt;=I684),J684,I684)*(L684-M684+N684))</f>
        <v>0</v>
      </c>
      <c r="P684" s="12"/>
      <c r="Q684" s="2"/>
      <c r="R684" s="2"/>
    </row>
    <row r="685" spans="1:18" ht="15">
      <c r="A685">
        <v>13</v>
      </c>
      <c r="B685">
        <v>12</v>
      </c>
      <c r="C685">
        <v>2020</v>
      </c>
      <c r="D685">
        <v>669</v>
      </c>
      <c r="G685" s="15">
        <v>669</v>
      </c>
      <c r="H685" s="20" t="s">
        <v>702</v>
      </c>
      <c r="I685" s="23">
        <v>50</v>
      </c>
      <c r="J685" s="23" t="s">
        <v>23</v>
      </c>
      <c r="K685" s="15"/>
      <c r="L685" s="7"/>
      <c r="M685" s="2"/>
      <c r="N685" s="2"/>
      <c r="O685" s="29">
        <f>(IF(AND(J685&gt;0,J685&lt;=I685),J685,I685)*(L685-M685+N685))</f>
        <v>0</v>
      </c>
      <c r="P685" s="12"/>
      <c r="Q685" s="2"/>
      <c r="R685" s="2"/>
    </row>
    <row r="686" spans="1:18" ht="15">
      <c r="A686">
        <v>13</v>
      </c>
      <c r="B686">
        <v>12</v>
      </c>
      <c r="C686">
        <v>2020</v>
      </c>
      <c r="D686">
        <v>670</v>
      </c>
      <c r="G686" s="15">
        <v>670</v>
      </c>
      <c r="H686" s="20" t="s">
        <v>703</v>
      </c>
      <c r="I686" s="23">
        <v>50</v>
      </c>
      <c r="J686" s="23" t="s">
        <v>23</v>
      </c>
      <c r="K686" s="15"/>
      <c r="L686" s="7"/>
      <c r="M686" s="2"/>
      <c r="N686" s="2"/>
      <c r="O686" s="29">
        <f>(IF(AND(J686&gt;0,J686&lt;=I686),J686,I686)*(L686-M686+N686))</f>
        <v>0</v>
      </c>
      <c r="P686" s="12"/>
      <c r="Q686" s="2"/>
      <c r="R686" s="2"/>
    </row>
    <row r="687" spans="1:18" ht="15">
      <c r="A687">
        <v>13</v>
      </c>
      <c r="B687">
        <v>12</v>
      </c>
      <c r="C687">
        <v>2020</v>
      </c>
      <c r="D687">
        <v>671</v>
      </c>
      <c r="G687" s="15">
        <v>671</v>
      </c>
      <c r="H687" s="20" t="s">
        <v>704</v>
      </c>
      <c r="I687" s="23">
        <v>200</v>
      </c>
      <c r="J687" s="23" t="s">
        <v>23</v>
      </c>
      <c r="K687" s="15"/>
      <c r="L687" s="7"/>
      <c r="M687" s="2"/>
      <c r="N687" s="2"/>
      <c r="O687" s="29">
        <f>(IF(AND(J687&gt;0,J687&lt;=I687),J687,I687)*(L687-M687+N687))</f>
        <v>0</v>
      </c>
      <c r="P687" s="12"/>
      <c r="Q687" s="2"/>
      <c r="R687" s="2"/>
    </row>
    <row r="688" spans="1:18" ht="15">
      <c r="A688">
        <v>13</v>
      </c>
      <c r="B688">
        <v>12</v>
      </c>
      <c r="C688">
        <v>2020</v>
      </c>
      <c r="D688">
        <v>672</v>
      </c>
      <c r="G688" s="15">
        <v>672</v>
      </c>
      <c r="H688" s="20" t="s">
        <v>705</v>
      </c>
      <c r="I688" s="23">
        <v>50</v>
      </c>
      <c r="J688" s="23" t="s">
        <v>23</v>
      </c>
      <c r="K688" s="15"/>
      <c r="L688" s="7"/>
      <c r="M688" s="2"/>
      <c r="N688" s="2"/>
      <c r="O688" s="29">
        <f>(IF(AND(J688&gt;0,J688&lt;=I688),J688,I688)*(L688-M688+N688))</f>
        <v>0</v>
      </c>
      <c r="P688" s="12"/>
      <c r="Q688" s="2"/>
      <c r="R688" s="2"/>
    </row>
    <row r="689" spans="1:18" ht="15">
      <c r="A689">
        <v>13</v>
      </c>
      <c r="B689">
        <v>12</v>
      </c>
      <c r="C689">
        <v>2020</v>
      </c>
      <c r="D689">
        <v>673</v>
      </c>
      <c r="G689" s="15">
        <v>673</v>
      </c>
      <c r="H689" s="20" t="s">
        <v>706</v>
      </c>
      <c r="I689" s="23">
        <v>100</v>
      </c>
      <c r="J689" s="23" t="s">
        <v>23</v>
      </c>
      <c r="K689" s="15"/>
      <c r="L689" s="7"/>
      <c r="M689" s="2"/>
      <c r="N689" s="2"/>
      <c r="O689" s="29">
        <f>(IF(AND(J689&gt;0,J689&lt;=I689),J689,I689)*(L689-M689+N689))</f>
        <v>0</v>
      </c>
      <c r="P689" s="12"/>
      <c r="Q689" s="2"/>
      <c r="R689" s="2"/>
    </row>
    <row r="690" spans="1:18" ht="15">
      <c r="A690">
        <v>13</v>
      </c>
      <c r="B690">
        <v>12</v>
      </c>
      <c r="C690">
        <v>2020</v>
      </c>
      <c r="D690">
        <v>674</v>
      </c>
      <c r="G690" s="15">
        <v>674</v>
      </c>
      <c r="H690" s="20" t="s">
        <v>707</v>
      </c>
      <c r="I690" s="23">
        <v>20</v>
      </c>
      <c r="J690" s="23" t="s">
        <v>23</v>
      </c>
      <c r="K690" s="15"/>
      <c r="L690" s="7"/>
      <c r="M690" s="2"/>
      <c r="N690" s="2"/>
      <c r="O690" s="29">
        <f>(IF(AND(J690&gt;0,J690&lt;=I690),J690,I690)*(L690-M690+N690))</f>
        <v>0</v>
      </c>
      <c r="P690" s="12"/>
      <c r="Q690" s="2"/>
      <c r="R690" s="2"/>
    </row>
    <row r="691" spans="1:18" ht="15">
      <c r="A691">
        <v>13</v>
      </c>
      <c r="B691">
        <v>12</v>
      </c>
      <c r="C691">
        <v>2020</v>
      </c>
      <c r="D691">
        <v>675</v>
      </c>
      <c r="G691" s="15">
        <v>675</v>
      </c>
      <c r="H691" s="20" t="s">
        <v>708</v>
      </c>
      <c r="I691" s="23">
        <v>2</v>
      </c>
      <c r="J691" s="23" t="s">
        <v>23</v>
      </c>
      <c r="K691" s="15"/>
      <c r="L691" s="7"/>
      <c r="M691" s="2"/>
      <c r="N691" s="2"/>
      <c r="O691" s="29">
        <f>(IF(AND(J691&gt;0,J691&lt;=I691),J691,I691)*(L691-M691+N691))</f>
        <v>0</v>
      </c>
      <c r="P691" s="12"/>
      <c r="Q691" s="2"/>
      <c r="R691" s="2"/>
    </row>
    <row r="692" spans="1:18" ht="15">
      <c r="A692">
        <v>13</v>
      </c>
      <c r="B692">
        <v>12</v>
      </c>
      <c r="C692">
        <v>2020</v>
      </c>
      <c r="D692">
        <v>676</v>
      </c>
      <c r="G692" s="15">
        <v>676</v>
      </c>
      <c r="H692" s="20" t="s">
        <v>709</v>
      </c>
      <c r="I692" s="23">
        <v>20</v>
      </c>
      <c r="J692" s="23" t="s">
        <v>23</v>
      </c>
      <c r="K692" s="15"/>
      <c r="L692" s="7"/>
      <c r="M692" s="2"/>
      <c r="N692" s="2"/>
      <c r="O692" s="29">
        <f>(IF(AND(J692&gt;0,J692&lt;=I692),J692,I692)*(L692-M692+N692))</f>
        <v>0</v>
      </c>
      <c r="P692" s="12"/>
      <c r="Q692" s="2"/>
      <c r="R692" s="2"/>
    </row>
    <row r="693" spans="1:18" ht="15">
      <c r="A693">
        <v>13</v>
      </c>
      <c r="B693">
        <v>12</v>
      </c>
      <c r="C693">
        <v>2020</v>
      </c>
      <c r="D693">
        <v>677</v>
      </c>
      <c r="G693" s="15">
        <v>677</v>
      </c>
      <c r="H693" s="20" t="s">
        <v>710</v>
      </c>
      <c r="I693" s="23">
        <v>30</v>
      </c>
      <c r="J693" s="23" t="s">
        <v>23</v>
      </c>
      <c r="K693" s="15"/>
      <c r="L693" s="7"/>
      <c r="M693" s="2"/>
      <c r="N693" s="2"/>
      <c r="O693" s="29">
        <f>(IF(AND(J693&gt;0,J693&lt;=I693),J693,I693)*(L693-M693+N693))</f>
        <v>0</v>
      </c>
      <c r="P693" s="12"/>
      <c r="Q693" s="2"/>
      <c r="R693" s="2"/>
    </row>
    <row r="694" spans="1:18" ht="15">
      <c r="A694">
        <v>13</v>
      </c>
      <c r="B694">
        <v>12</v>
      </c>
      <c r="C694">
        <v>2020</v>
      </c>
      <c r="D694">
        <v>678</v>
      </c>
      <c r="G694" s="15">
        <v>678</v>
      </c>
      <c r="H694" s="20" t="s">
        <v>711</v>
      </c>
      <c r="I694" s="23">
        <v>30</v>
      </c>
      <c r="J694" s="23" t="s">
        <v>23</v>
      </c>
      <c r="K694" s="15"/>
      <c r="L694" s="7"/>
      <c r="M694" s="2"/>
      <c r="N694" s="2"/>
      <c r="O694" s="29">
        <f>(IF(AND(J694&gt;0,J694&lt;=I694),J694,I694)*(L694-M694+N694))</f>
        <v>0</v>
      </c>
      <c r="P694" s="12"/>
      <c r="Q694" s="2"/>
      <c r="R694" s="2"/>
    </row>
    <row r="695" spans="1:18" ht="15">
      <c r="A695">
        <v>13</v>
      </c>
      <c r="B695">
        <v>12</v>
      </c>
      <c r="C695">
        <v>2020</v>
      </c>
      <c r="D695">
        <v>679</v>
      </c>
      <c r="G695" s="15">
        <v>679</v>
      </c>
      <c r="H695" s="20" t="s">
        <v>712</v>
      </c>
      <c r="I695" s="23">
        <v>30</v>
      </c>
      <c r="J695" s="23" t="s">
        <v>23</v>
      </c>
      <c r="K695" s="15"/>
      <c r="L695" s="7"/>
      <c r="M695" s="2"/>
      <c r="N695" s="2"/>
      <c r="O695" s="29">
        <f>(IF(AND(J695&gt;0,J695&lt;=I695),J695,I695)*(L695-M695+N695))</f>
        <v>0</v>
      </c>
      <c r="P695" s="12"/>
      <c r="Q695" s="2"/>
      <c r="R695" s="2"/>
    </row>
    <row r="696" spans="1:18" ht="15">
      <c r="A696">
        <v>13</v>
      </c>
      <c r="B696">
        <v>12</v>
      </c>
      <c r="C696">
        <v>2020</v>
      </c>
      <c r="D696">
        <v>680</v>
      </c>
      <c r="G696" s="15">
        <v>680</v>
      </c>
      <c r="H696" s="20" t="s">
        <v>713</v>
      </c>
      <c r="I696" s="23">
        <v>30</v>
      </c>
      <c r="J696" s="23" t="s">
        <v>23</v>
      </c>
      <c r="K696" s="15"/>
      <c r="L696" s="7"/>
      <c r="M696" s="2"/>
      <c r="N696" s="2"/>
      <c r="O696" s="29">
        <f>(IF(AND(J696&gt;0,J696&lt;=I696),J696,I696)*(L696-M696+N696))</f>
        <v>0</v>
      </c>
      <c r="P696" s="12"/>
      <c r="Q696" s="2"/>
      <c r="R696" s="2"/>
    </row>
    <row r="697" spans="1:18" ht="22.5">
      <c r="A697">
        <v>13</v>
      </c>
      <c r="B697">
        <v>12</v>
      </c>
      <c r="C697">
        <v>2020</v>
      </c>
      <c r="D697">
        <v>681</v>
      </c>
      <c r="G697" s="15">
        <v>681</v>
      </c>
      <c r="H697" s="20" t="s">
        <v>714</v>
      </c>
      <c r="I697" s="23">
        <v>6</v>
      </c>
      <c r="J697" s="23" t="s">
        <v>23</v>
      </c>
      <c r="K697" s="15"/>
      <c r="L697" s="7"/>
      <c r="M697" s="2"/>
      <c r="N697" s="2"/>
      <c r="O697" s="29">
        <f>(IF(AND(J697&gt;0,J697&lt;=I697),J697,I697)*(L697-M697+N697))</f>
        <v>0</v>
      </c>
      <c r="P697" s="12"/>
      <c r="Q697" s="2"/>
      <c r="R697" s="2"/>
    </row>
    <row r="698" spans="1:18" ht="22.5">
      <c r="A698">
        <v>13</v>
      </c>
      <c r="B698">
        <v>12</v>
      </c>
      <c r="C698">
        <v>2020</v>
      </c>
      <c r="D698">
        <v>682</v>
      </c>
      <c r="G698" s="15">
        <v>682</v>
      </c>
      <c r="H698" s="20" t="s">
        <v>715</v>
      </c>
      <c r="I698" s="23">
        <v>6</v>
      </c>
      <c r="J698" s="23" t="s">
        <v>23</v>
      </c>
      <c r="K698" s="15"/>
      <c r="L698" s="7"/>
      <c r="M698" s="2"/>
      <c r="N698" s="2"/>
      <c r="O698" s="29">
        <f>(IF(AND(J698&gt;0,J698&lt;=I698),J698,I698)*(L698-M698+N698))</f>
        <v>0</v>
      </c>
      <c r="P698" s="12"/>
      <c r="Q698" s="2"/>
      <c r="R698" s="2"/>
    </row>
    <row r="699" spans="1:18" ht="15">
      <c r="A699">
        <v>13</v>
      </c>
      <c r="B699">
        <v>12</v>
      </c>
      <c r="C699">
        <v>2020</v>
      </c>
      <c r="D699">
        <v>683</v>
      </c>
      <c r="G699" s="15">
        <v>683</v>
      </c>
      <c r="H699" s="20" t="s">
        <v>716</v>
      </c>
      <c r="I699" s="23">
        <v>25</v>
      </c>
      <c r="J699" s="23" t="s">
        <v>61</v>
      </c>
      <c r="K699" s="15"/>
      <c r="L699" s="7"/>
      <c r="M699" s="2"/>
      <c r="N699" s="2"/>
      <c r="O699" s="29">
        <f>(IF(AND(J699&gt;0,J699&lt;=I699),J699,I699)*(L699-M699+N699))</f>
        <v>0</v>
      </c>
      <c r="P699" s="12"/>
      <c r="Q699" s="2"/>
      <c r="R699" s="2"/>
    </row>
    <row r="700" spans="1:18" ht="22.5">
      <c r="A700">
        <v>13</v>
      </c>
      <c r="B700">
        <v>12</v>
      </c>
      <c r="C700">
        <v>2020</v>
      </c>
      <c r="D700">
        <v>684</v>
      </c>
      <c r="G700" s="15">
        <v>684</v>
      </c>
      <c r="H700" s="20" t="s">
        <v>717</v>
      </c>
      <c r="I700" s="23">
        <v>2</v>
      </c>
      <c r="J700" s="23" t="s">
        <v>35</v>
      </c>
      <c r="K700" s="15"/>
      <c r="L700" s="7"/>
      <c r="M700" s="2"/>
      <c r="N700" s="2"/>
      <c r="O700" s="29">
        <f>(IF(AND(J700&gt;0,J700&lt;=I700),J700,I700)*(L700-M700+N700))</f>
        <v>0</v>
      </c>
      <c r="P700" s="12"/>
      <c r="Q700" s="2"/>
      <c r="R700" s="2"/>
    </row>
    <row r="701" spans="1:18" ht="22.5">
      <c r="A701">
        <v>13</v>
      </c>
      <c r="B701">
        <v>12</v>
      </c>
      <c r="C701">
        <v>2020</v>
      </c>
      <c r="D701">
        <v>685</v>
      </c>
      <c r="G701" s="15">
        <v>685</v>
      </c>
      <c r="H701" s="20" t="s">
        <v>717</v>
      </c>
      <c r="I701" s="23">
        <v>100</v>
      </c>
      <c r="J701" s="23" t="s">
        <v>211</v>
      </c>
      <c r="K701" s="15"/>
      <c r="L701" s="7"/>
      <c r="M701" s="2"/>
      <c r="N701" s="2"/>
      <c r="O701" s="29">
        <f>(IF(AND(J701&gt;0,J701&lt;=I701),J701,I701)*(L701-M701+N701))</f>
        <v>0</v>
      </c>
      <c r="P701" s="12"/>
      <c r="Q701" s="2"/>
      <c r="R701" s="2"/>
    </row>
    <row r="702" spans="1:18" ht="22.5">
      <c r="A702">
        <v>13</v>
      </c>
      <c r="B702">
        <v>12</v>
      </c>
      <c r="C702">
        <v>2020</v>
      </c>
      <c r="D702">
        <v>686</v>
      </c>
      <c r="G702" s="15">
        <v>686</v>
      </c>
      <c r="H702" s="20" t="s">
        <v>718</v>
      </c>
      <c r="I702" s="23">
        <v>1000</v>
      </c>
      <c r="J702" s="23" t="s">
        <v>23</v>
      </c>
      <c r="K702" s="15"/>
      <c r="L702" s="7"/>
      <c r="M702" s="2"/>
      <c r="N702" s="2"/>
      <c r="O702" s="29">
        <f>(IF(AND(J702&gt;0,J702&lt;=I702),J702,I702)*(L702-M702+N702))</f>
        <v>0</v>
      </c>
      <c r="P702" s="12"/>
      <c r="Q702" s="2"/>
      <c r="R702" s="2"/>
    </row>
    <row r="703" spans="1:18" ht="15">
      <c r="A703">
        <v>13</v>
      </c>
      <c r="B703">
        <v>12</v>
      </c>
      <c r="C703">
        <v>2020</v>
      </c>
      <c r="D703">
        <v>687</v>
      </c>
      <c r="G703" s="15">
        <v>687</v>
      </c>
      <c r="H703" s="20" t="s">
        <v>719</v>
      </c>
      <c r="I703" s="23">
        <v>6</v>
      </c>
      <c r="J703" s="23" t="s">
        <v>23</v>
      </c>
      <c r="K703" s="15"/>
      <c r="L703" s="7"/>
      <c r="M703" s="2"/>
      <c r="N703" s="2"/>
      <c r="O703" s="29">
        <f>(IF(AND(J703&gt;0,J703&lt;=I703),J703,I703)*(L703-M703+N703))</f>
        <v>0</v>
      </c>
      <c r="P703" s="12"/>
      <c r="Q703" s="2"/>
      <c r="R703" s="2"/>
    </row>
    <row r="704" spans="1:18" ht="15">
      <c r="A704">
        <v>13</v>
      </c>
      <c r="B704">
        <v>12</v>
      </c>
      <c r="C704">
        <v>2020</v>
      </c>
      <c r="D704">
        <v>688</v>
      </c>
      <c r="G704" s="15">
        <v>688</v>
      </c>
      <c r="H704" s="20" t="s">
        <v>720</v>
      </c>
      <c r="I704" s="23">
        <v>15</v>
      </c>
      <c r="J704" s="23" t="s">
        <v>23</v>
      </c>
      <c r="K704" s="15"/>
      <c r="L704" s="7"/>
      <c r="M704" s="2"/>
      <c r="N704" s="2"/>
      <c r="O704" s="29">
        <f>(IF(AND(J704&gt;0,J704&lt;=I704),J704,I704)*(L704-M704+N704))</f>
        <v>0</v>
      </c>
      <c r="P704" s="12"/>
      <c r="Q704" s="2"/>
      <c r="R704" s="2"/>
    </row>
    <row r="705" spans="1:18" ht="15">
      <c r="A705">
        <v>13</v>
      </c>
      <c r="B705">
        <v>12</v>
      </c>
      <c r="C705">
        <v>2020</v>
      </c>
      <c r="D705">
        <v>689</v>
      </c>
      <c r="G705" s="15">
        <v>689</v>
      </c>
      <c r="H705" s="20" t="s">
        <v>721</v>
      </c>
      <c r="I705" s="23">
        <v>40</v>
      </c>
      <c r="J705" s="23" t="s">
        <v>23</v>
      </c>
      <c r="K705" s="15"/>
      <c r="L705" s="7"/>
      <c r="M705" s="2"/>
      <c r="N705" s="2"/>
      <c r="O705" s="29">
        <f>(IF(AND(J705&gt;0,J705&lt;=I705),J705,I705)*(L705-M705+N705))</f>
        <v>0</v>
      </c>
      <c r="P705" s="12"/>
      <c r="Q705" s="2"/>
      <c r="R705" s="2"/>
    </row>
    <row r="706" spans="1:18" ht="15">
      <c r="A706">
        <v>13</v>
      </c>
      <c r="B706">
        <v>12</v>
      </c>
      <c r="C706">
        <v>2020</v>
      </c>
      <c r="D706">
        <v>690</v>
      </c>
      <c r="G706" s="15">
        <v>690</v>
      </c>
      <c r="H706" s="20" t="s">
        <v>722</v>
      </c>
      <c r="I706" s="23">
        <v>120</v>
      </c>
      <c r="J706" s="23" t="s">
        <v>23</v>
      </c>
      <c r="K706" s="15"/>
      <c r="L706" s="7"/>
      <c r="M706" s="2"/>
      <c r="N706" s="2"/>
      <c r="O706" s="29">
        <f>(IF(AND(J706&gt;0,J706&lt;=I706),J706,I706)*(L706-M706+N706))</f>
        <v>0</v>
      </c>
      <c r="P706" s="12"/>
      <c r="Q706" s="2"/>
      <c r="R706" s="2"/>
    </row>
    <row r="707" spans="1:18" ht="15">
      <c r="A707">
        <v>13</v>
      </c>
      <c r="B707">
        <v>12</v>
      </c>
      <c r="C707">
        <v>2020</v>
      </c>
      <c r="D707">
        <v>691</v>
      </c>
      <c r="G707" s="15">
        <v>691</v>
      </c>
      <c r="H707" s="20" t="s">
        <v>723</v>
      </c>
      <c r="I707" s="23">
        <v>120</v>
      </c>
      <c r="J707" s="23" t="s">
        <v>23</v>
      </c>
      <c r="K707" s="15"/>
      <c r="L707" s="7"/>
      <c r="M707" s="2"/>
      <c r="N707" s="2"/>
      <c r="O707" s="29">
        <f>(IF(AND(J707&gt;0,J707&lt;=I707),J707,I707)*(L707-M707+N707))</f>
        <v>0</v>
      </c>
      <c r="P707" s="12"/>
      <c r="Q707" s="2"/>
      <c r="R707" s="2"/>
    </row>
    <row r="708" spans="1:18" ht="15">
      <c r="A708">
        <v>13</v>
      </c>
      <c r="B708">
        <v>12</v>
      </c>
      <c r="C708">
        <v>2020</v>
      </c>
      <c r="D708">
        <v>692</v>
      </c>
      <c r="G708" s="15">
        <v>692</v>
      </c>
      <c r="H708" s="20" t="s">
        <v>724</v>
      </c>
      <c r="I708" s="23">
        <v>120</v>
      </c>
      <c r="J708" s="23" t="s">
        <v>23</v>
      </c>
      <c r="K708" s="15"/>
      <c r="L708" s="7"/>
      <c r="M708" s="2"/>
      <c r="N708" s="2"/>
      <c r="O708" s="29">
        <f>(IF(AND(J708&gt;0,J708&lt;=I708),J708,I708)*(L708-M708+N708))</f>
        <v>0</v>
      </c>
      <c r="P708" s="12"/>
      <c r="Q708" s="2"/>
      <c r="R708" s="2"/>
    </row>
    <row r="709" spans="1:18" ht="15">
      <c r="A709">
        <v>13</v>
      </c>
      <c r="B709">
        <v>12</v>
      </c>
      <c r="C709">
        <v>2020</v>
      </c>
      <c r="D709">
        <v>693</v>
      </c>
      <c r="G709" s="15">
        <v>693</v>
      </c>
      <c r="H709" s="20" t="s">
        <v>725</v>
      </c>
      <c r="I709" s="23">
        <v>120</v>
      </c>
      <c r="J709" s="23" t="s">
        <v>23</v>
      </c>
      <c r="K709" s="15"/>
      <c r="L709" s="7"/>
      <c r="M709" s="2"/>
      <c r="N709" s="2"/>
      <c r="O709" s="29">
        <f>(IF(AND(J709&gt;0,J709&lt;=I709),J709,I709)*(L709-M709+N709))</f>
        <v>0</v>
      </c>
      <c r="P709" s="12"/>
      <c r="Q709" s="2"/>
      <c r="R709" s="2"/>
    </row>
    <row r="710" spans="1:18" ht="15">
      <c r="A710">
        <v>13</v>
      </c>
      <c r="B710">
        <v>12</v>
      </c>
      <c r="C710">
        <v>2020</v>
      </c>
      <c r="D710">
        <v>694</v>
      </c>
      <c r="G710" s="15">
        <v>694</v>
      </c>
      <c r="H710" s="20" t="s">
        <v>726</v>
      </c>
      <c r="I710" s="23">
        <v>120</v>
      </c>
      <c r="J710" s="23" t="s">
        <v>23</v>
      </c>
      <c r="K710" s="15"/>
      <c r="L710" s="7"/>
      <c r="M710" s="2"/>
      <c r="N710" s="2"/>
      <c r="O710" s="29">
        <f>(IF(AND(J710&gt;0,J710&lt;=I710),J710,I710)*(L710-M710+N710))</f>
        <v>0</v>
      </c>
      <c r="P710" s="12"/>
      <c r="Q710" s="2"/>
      <c r="R710" s="2"/>
    </row>
    <row r="711" spans="1:18" ht="15">
      <c r="A711">
        <v>13</v>
      </c>
      <c r="B711">
        <v>12</v>
      </c>
      <c r="C711">
        <v>2020</v>
      </c>
      <c r="D711">
        <v>695</v>
      </c>
      <c r="G711" s="15">
        <v>695</v>
      </c>
      <c r="H711" s="20" t="s">
        <v>727</v>
      </c>
      <c r="I711" s="23">
        <v>120</v>
      </c>
      <c r="J711" s="23" t="s">
        <v>23</v>
      </c>
      <c r="K711" s="15"/>
      <c r="L711" s="7"/>
      <c r="M711" s="2"/>
      <c r="N711" s="2"/>
      <c r="O711" s="29">
        <f>(IF(AND(J711&gt;0,J711&lt;=I711),J711,I711)*(L711-M711+N711))</f>
        <v>0</v>
      </c>
      <c r="P711" s="12"/>
      <c r="Q711" s="2"/>
      <c r="R711" s="2"/>
    </row>
    <row r="712" spans="1:18" ht="15">
      <c r="A712">
        <v>13</v>
      </c>
      <c r="B712">
        <v>12</v>
      </c>
      <c r="C712">
        <v>2020</v>
      </c>
      <c r="D712">
        <v>696</v>
      </c>
      <c r="G712" s="15">
        <v>696</v>
      </c>
      <c r="H712" s="20" t="s">
        <v>728</v>
      </c>
      <c r="I712" s="23">
        <v>100</v>
      </c>
      <c r="J712" s="23" t="s">
        <v>23</v>
      </c>
      <c r="K712" s="15"/>
      <c r="L712" s="7"/>
      <c r="M712" s="2"/>
      <c r="N712" s="2"/>
      <c r="O712" s="29">
        <f>(IF(AND(J712&gt;0,J712&lt;=I712),J712,I712)*(L712-M712+N712))</f>
        <v>0</v>
      </c>
      <c r="P712" s="12"/>
      <c r="Q712" s="2"/>
      <c r="R712" s="2"/>
    </row>
    <row r="713" spans="1:18" ht="15">
      <c r="A713">
        <v>13</v>
      </c>
      <c r="B713">
        <v>12</v>
      </c>
      <c r="C713">
        <v>2020</v>
      </c>
      <c r="D713">
        <v>697</v>
      </c>
      <c r="G713" s="15">
        <v>697</v>
      </c>
      <c r="H713" s="20" t="s">
        <v>729</v>
      </c>
      <c r="I713" s="23">
        <v>100</v>
      </c>
      <c r="J713" s="23" t="s">
        <v>23</v>
      </c>
      <c r="K713" s="15"/>
      <c r="L713" s="7"/>
      <c r="M713" s="2"/>
      <c r="N713" s="2"/>
      <c r="O713" s="29">
        <f>(IF(AND(J713&gt;0,J713&lt;=I713),J713,I713)*(L713-M713+N713))</f>
        <v>0</v>
      </c>
      <c r="P713" s="12"/>
      <c r="Q713" s="2"/>
      <c r="R713" s="2"/>
    </row>
    <row r="714" spans="1:18" ht="15">
      <c r="A714">
        <v>13</v>
      </c>
      <c r="B714">
        <v>12</v>
      </c>
      <c r="C714">
        <v>2020</v>
      </c>
      <c r="D714">
        <v>698</v>
      </c>
      <c r="G714" s="15">
        <v>698</v>
      </c>
      <c r="H714" s="20" t="s">
        <v>730</v>
      </c>
      <c r="I714" s="23">
        <v>100</v>
      </c>
      <c r="J714" s="23" t="s">
        <v>23</v>
      </c>
      <c r="K714" s="15"/>
      <c r="L714" s="7"/>
      <c r="M714" s="2"/>
      <c r="N714" s="2"/>
      <c r="O714" s="29">
        <f>(IF(AND(J714&gt;0,J714&lt;=I714),J714,I714)*(L714-M714+N714))</f>
        <v>0</v>
      </c>
      <c r="P714" s="12"/>
      <c r="Q714" s="2"/>
      <c r="R714" s="2"/>
    </row>
    <row r="715" spans="1:18" ht="15">
      <c r="A715">
        <v>13</v>
      </c>
      <c r="B715">
        <v>12</v>
      </c>
      <c r="C715">
        <v>2020</v>
      </c>
      <c r="D715">
        <v>699</v>
      </c>
      <c r="G715" s="15">
        <v>699</v>
      </c>
      <c r="H715" s="20" t="s">
        <v>731</v>
      </c>
      <c r="I715" s="23">
        <v>100</v>
      </c>
      <c r="J715" s="23" t="s">
        <v>23</v>
      </c>
      <c r="K715" s="15"/>
      <c r="L715" s="7"/>
      <c r="M715" s="2"/>
      <c r="N715" s="2"/>
      <c r="O715" s="29">
        <f>(IF(AND(J715&gt;0,J715&lt;=I715),J715,I715)*(L715-M715+N715))</f>
        <v>0</v>
      </c>
      <c r="P715" s="12"/>
      <c r="Q715" s="2"/>
      <c r="R715" s="2"/>
    </row>
    <row r="716" spans="1:18" ht="15">
      <c r="A716">
        <v>13</v>
      </c>
      <c r="B716">
        <v>12</v>
      </c>
      <c r="C716">
        <v>2020</v>
      </c>
      <c r="D716">
        <v>700</v>
      </c>
      <c r="G716" s="15">
        <v>700</v>
      </c>
      <c r="H716" s="20" t="s">
        <v>732</v>
      </c>
      <c r="I716" s="23">
        <v>100</v>
      </c>
      <c r="J716" s="23" t="s">
        <v>23</v>
      </c>
      <c r="K716" s="15"/>
      <c r="L716" s="7"/>
      <c r="M716" s="2"/>
      <c r="N716" s="2"/>
      <c r="O716" s="29">
        <f>(IF(AND(J716&gt;0,J716&lt;=I716),J716,I716)*(L716-M716+N716))</f>
        <v>0</v>
      </c>
      <c r="P716" s="12"/>
      <c r="Q716" s="2"/>
      <c r="R716" s="2"/>
    </row>
    <row r="717" spans="1:18" ht="15">
      <c r="A717">
        <v>13</v>
      </c>
      <c r="B717">
        <v>12</v>
      </c>
      <c r="C717">
        <v>2020</v>
      </c>
      <c r="D717">
        <v>701</v>
      </c>
      <c r="G717" s="15">
        <v>701</v>
      </c>
      <c r="H717" s="20" t="s">
        <v>733</v>
      </c>
      <c r="I717" s="23">
        <v>3</v>
      </c>
      <c r="J717" s="23" t="s">
        <v>23</v>
      </c>
      <c r="K717" s="15"/>
      <c r="L717" s="7"/>
      <c r="M717" s="2"/>
      <c r="N717" s="2"/>
      <c r="O717" s="29">
        <f>(IF(AND(J717&gt;0,J717&lt;=I717),J717,I717)*(L717-M717+N717))</f>
        <v>0</v>
      </c>
      <c r="P717" s="12"/>
      <c r="Q717" s="2"/>
      <c r="R717" s="2"/>
    </row>
    <row r="718" spans="1:18" ht="15">
      <c r="A718">
        <v>13</v>
      </c>
      <c r="B718">
        <v>12</v>
      </c>
      <c r="C718">
        <v>2020</v>
      </c>
      <c r="D718">
        <v>702</v>
      </c>
      <c r="G718" s="15">
        <v>702</v>
      </c>
      <c r="H718" s="20" t="s">
        <v>734</v>
      </c>
      <c r="I718" s="23">
        <v>3</v>
      </c>
      <c r="J718" s="23" t="s">
        <v>23</v>
      </c>
      <c r="K718" s="15"/>
      <c r="L718" s="7"/>
      <c r="M718" s="2"/>
      <c r="N718" s="2"/>
      <c r="O718" s="29">
        <f>(IF(AND(J718&gt;0,J718&lt;=I718),J718,I718)*(L718-M718+N718))</f>
        <v>0</v>
      </c>
      <c r="P718" s="12"/>
      <c r="Q718" s="2"/>
      <c r="R718" s="2"/>
    </row>
    <row r="719" spans="1:18" ht="15">
      <c r="A719">
        <v>13</v>
      </c>
      <c r="B719">
        <v>12</v>
      </c>
      <c r="C719">
        <v>2020</v>
      </c>
      <c r="D719">
        <v>703</v>
      </c>
      <c r="G719" s="15">
        <v>703</v>
      </c>
      <c r="H719" s="20" t="s">
        <v>735</v>
      </c>
      <c r="I719" s="23">
        <v>30</v>
      </c>
      <c r="J719" s="23" t="s">
        <v>61</v>
      </c>
      <c r="K719" s="15"/>
      <c r="L719" s="7"/>
      <c r="M719" s="2"/>
      <c r="N719" s="2"/>
      <c r="O719" s="29">
        <f>(IF(AND(J719&gt;0,J719&lt;=I719),J719,I719)*(L719-M719+N719))</f>
        <v>0</v>
      </c>
      <c r="P719" s="12"/>
      <c r="Q719" s="2"/>
      <c r="R719" s="2"/>
    </row>
    <row r="720" spans="1:18" ht="15">
      <c r="A720">
        <v>13</v>
      </c>
      <c r="B720">
        <v>12</v>
      </c>
      <c r="C720">
        <v>2020</v>
      </c>
      <c r="D720">
        <v>704</v>
      </c>
      <c r="G720" s="15">
        <v>704</v>
      </c>
      <c r="H720" s="20" t="s">
        <v>736</v>
      </c>
      <c r="I720" s="23">
        <v>60</v>
      </c>
      <c r="J720" s="23" t="s">
        <v>23</v>
      </c>
      <c r="K720" s="15"/>
      <c r="L720" s="7"/>
      <c r="M720" s="2"/>
      <c r="N720" s="2"/>
      <c r="O720" s="29">
        <f>(IF(AND(J720&gt;0,J720&lt;=I720),J720,I720)*(L720-M720+N720))</f>
        <v>0</v>
      </c>
      <c r="P720" s="12"/>
      <c r="Q720" s="2"/>
      <c r="R720" s="2"/>
    </row>
    <row r="721" spans="1:18" ht="22.5">
      <c r="A721">
        <v>13</v>
      </c>
      <c r="B721">
        <v>12</v>
      </c>
      <c r="C721">
        <v>2020</v>
      </c>
      <c r="D721">
        <v>705</v>
      </c>
      <c r="G721" s="15">
        <v>705</v>
      </c>
      <c r="H721" s="20" t="s">
        <v>737</v>
      </c>
      <c r="I721" s="23">
        <v>10</v>
      </c>
      <c r="J721" s="23" t="s">
        <v>23</v>
      </c>
      <c r="K721" s="15"/>
      <c r="L721" s="7"/>
      <c r="M721" s="2"/>
      <c r="N721" s="2"/>
      <c r="O721" s="29">
        <f>(IF(AND(J721&gt;0,J721&lt;=I721),J721,I721)*(L721-M721+N721))</f>
        <v>0</v>
      </c>
      <c r="P721" s="12"/>
      <c r="Q721" s="2"/>
      <c r="R721" s="2"/>
    </row>
    <row r="722" spans="1:18" ht="22.5">
      <c r="A722">
        <v>13</v>
      </c>
      <c r="B722">
        <v>12</v>
      </c>
      <c r="C722">
        <v>2020</v>
      </c>
      <c r="D722">
        <v>706</v>
      </c>
      <c r="G722" s="15">
        <v>706</v>
      </c>
      <c r="H722" s="20" t="s">
        <v>738</v>
      </c>
      <c r="I722" s="23">
        <v>10</v>
      </c>
      <c r="J722" s="23" t="s">
        <v>23</v>
      </c>
      <c r="K722" s="15"/>
      <c r="L722" s="7"/>
      <c r="M722" s="2"/>
      <c r="N722" s="2"/>
      <c r="O722" s="29">
        <f>(IF(AND(J722&gt;0,J722&lt;=I722),J722,I722)*(L722-M722+N722))</f>
        <v>0</v>
      </c>
      <c r="P722" s="12"/>
      <c r="Q722" s="2"/>
      <c r="R722" s="2"/>
    </row>
    <row r="723" spans="1:18" ht="22.5">
      <c r="A723">
        <v>13</v>
      </c>
      <c r="B723">
        <v>12</v>
      </c>
      <c r="C723">
        <v>2020</v>
      </c>
      <c r="D723">
        <v>707</v>
      </c>
      <c r="G723" s="15">
        <v>707</v>
      </c>
      <c r="H723" s="20" t="s">
        <v>739</v>
      </c>
      <c r="I723" s="23">
        <v>10</v>
      </c>
      <c r="J723" s="23" t="s">
        <v>23</v>
      </c>
      <c r="K723" s="15"/>
      <c r="L723" s="7"/>
      <c r="M723" s="2"/>
      <c r="N723" s="2"/>
      <c r="O723" s="29">
        <f>(IF(AND(J723&gt;0,J723&lt;=I723),J723,I723)*(L723-M723+N723))</f>
        <v>0</v>
      </c>
      <c r="P723" s="12"/>
      <c r="Q723" s="2"/>
      <c r="R723" s="2"/>
    </row>
    <row r="724" spans="1:18" ht="15">
      <c r="A724">
        <v>13</v>
      </c>
      <c r="B724">
        <v>12</v>
      </c>
      <c r="C724">
        <v>2020</v>
      </c>
      <c r="D724">
        <v>708</v>
      </c>
      <c r="G724" s="15">
        <v>708</v>
      </c>
      <c r="H724" s="20" t="s">
        <v>740</v>
      </c>
      <c r="I724" s="23">
        <v>2</v>
      </c>
      <c r="J724" s="23" t="s">
        <v>61</v>
      </c>
      <c r="K724" s="15"/>
      <c r="L724" s="7"/>
      <c r="M724" s="2"/>
      <c r="N724" s="2"/>
      <c r="O724" s="29">
        <f>(IF(AND(J724&gt;0,J724&lt;=I724),J724,I724)*(L724-M724+N724))</f>
        <v>0</v>
      </c>
      <c r="P724" s="12"/>
      <c r="Q724" s="2"/>
      <c r="R724" s="2"/>
    </row>
    <row r="725" spans="1:18" ht="15">
      <c r="A725">
        <v>13</v>
      </c>
      <c r="B725">
        <v>12</v>
      </c>
      <c r="C725">
        <v>2020</v>
      </c>
      <c r="D725">
        <v>709</v>
      </c>
      <c r="G725" s="15">
        <v>709</v>
      </c>
      <c r="H725" s="20" t="s">
        <v>741</v>
      </c>
      <c r="I725" s="23">
        <v>4</v>
      </c>
      <c r="J725" s="23" t="s">
        <v>61</v>
      </c>
      <c r="K725" s="15"/>
      <c r="L725" s="7"/>
      <c r="M725" s="2"/>
      <c r="N725" s="2"/>
      <c r="O725" s="29">
        <f>(IF(AND(J725&gt;0,J725&lt;=I725),J725,I725)*(L725-M725+N725))</f>
        <v>0</v>
      </c>
      <c r="P725" s="12"/>
      <c r="Q725" s="2"/>
      <c r="R725" s="2"/>
    </row>
    <row r="726" spans="1:18" ht="15">
      <c r="A726">
        <v>13</v>
      </c>
      <c r="B726">
        <v>12</v>
      </c>
      <c r="C726">
        <v>2020</v>
      </c>
      <c r="D726">
        <v>710</v>
      </c>
      <c r="G726" s="15">
        <v>710</v>
      </c>
      <c r="H726" s="20" t="s">
        <v>742</v>
      </c>
      <c r="I726" s="23">
        <v>20</v>
      </c>
      <c r="J726" s="23" t="s">
        <v>61</v>
      </c>
      <c r="K726" s="15"/>
      <c r="L726" s="7"/>
      <c r="M726" s="2"/>
      <c r="N726" s="2"/>
      <c r="O726" s="29">
        <f>(IF(AND(J726&gt;0,J726&lt;=I726),J726,I726)*(L726-M726+N726))</f>
        <v>0</v>
      </c>
      <c r="P726" s="12"/>
      <c r="Q726" s="2"/>
      <c r="R726" s="2"/>
    </row>
    <row r="727" spans="1:18" ht="15">
      <c r="A727">
        <v>13</v>
      </c>
      <c r="B727">
        <v>12</v>
      </c>
      <c r="C727">
        <v>2020</v>
      </c>
      <c r="D727">
        <v>711</v>
      </c>
      <c r="G727" s="15">
        <v>711</v>
      </c>
      <c r="H727" s="20" t="s">
        <v>743</v>
      </c>
      <c r="I727" s="23">
        <v>100</v>
      </c>
      <c r="J727" s="23" t="s">
        <v>23</v>
      </c>
      <c r="K727" s="15"/>
      <c r="L727" s="7"/>
      <c r="M727" s="2"/>
      <c r="N727" s="2"/>
      <c r="O727" s="29">
        <f>(IF(AND(J727&gt;0,J727&lt;=I727),J727,I727)*(L727-M727+N727))</f>
        <v>0</v>
      </c>
      <c r="P727" s="12"/>
      <c r="Q727" s="2"/>
      <c r="R727" s="2"/>
    </row>
    <row r="728" spans="1:18" ht="22.5">
      <c r="A728">
        <v>13</v>
      </c>
      <c r="B728">
        <v>12</v>
      </c>
      <c r="C728">
        <v>2020</v>
      </c>
      <c r="D728">
        <v>712</v>
      </c>
      <c r="G728" s="15">
        <v>712</v>
      </c>
      <c r="H728" s="20" t="s">
        <v>744</v>
      </c>
      <c r="I728" s="23">
        <v>100</v>
      </c>
      <c r="J728" s="23" t="s">
        <v>23</v>
      </c>
      <c r="K728" s="15"/>
      <c r="L728" s="7"/>
      <c r="M728" s="2"/>
      <c r="N728" s="2"/>
      <c r="O728" s="29">
        <f>(IF(AND(J728&gt;0,J728&lt;=I728),J728,I728)*(L728-M728+N728))</f>
        <v>0</v>
      </c>
      <c r="P728" s="12"/>
      <c r="Q728" s="2"/>
      <c r="R728" s="2"/>
    </row>
    <row r="729" spans="1:18" ht="15">
      <c r="A729">
        <v>13</v>
      </c>
      <c r="B729">
        <v>12</v>
      </c>
      <c r="C729">
        <v>2020</v>
      </c>
      <c r="D729">
        <v>713</v>
      </c>
      <c r="G729" s="15">
        <v>713</v>
      </c>
      <c r="H729" s="20" t="s">
        <v>745</v>
      </c>
      <c r="I729" s="23">
        <v>150</v>
      </c>
      <c r="J729" s="23" t="s">
        <v>211</v>
      </c>
      <c r="K729" s="15"/>
      <c r="L729" s="7"/>
      <c r="M729" s="2"/>
      <c r="N729" s="2"/>
      <c r="O729" s="29">
        <f>(IF(AND(J729&gt;0,J729&lt;=I729),J729,I729)*(L729-M729+N729))</f>
        <v>0</v>
      </c>
      <c r="P729" s="12"/>
      <c r="Q729" s="2"/>
      <c r="R729" s="2"/>
    </row>
    <row r="730" spans="1:18" ht="15">
      <c r="A730">
        <v>13</v>
      </c>
      <c r="B730">
        <v>12</v>
      </c>
      <c r="C730">
        <v>2020</v>
      </c>
      <c r="D730">
        <v>714</v>
      </c>
      <c r="G730" s="15">
        <v>714</v>
      </c>
      <c r="H730" s="20" t="s">
        <v>746</v>
      </c>
      <c r="I730" s="23">
        <v>40</v>
      </c>
      <c r="J730" s="23" t="s">
        <v>61</v>
      </c>
      <c r="K730" s="15"/>
      <c r="L730" s="7"/>
      <c r="M730" s="2"/>
      <c r="N730" s="2"/>
      <c r="O730" s="29">
        <f>(IF(AND(J730&gt;0,J730&lt;=I730),J730,I730)*(L730-M730+N730))</f>
        <v>0</v>
      </c>
      <c r="P730" s="12"/>
      <c r="Q730" s="2"/>
      <c r="R730" s="2"/>
    </row>
    <row r="731" spans="1:18" ht="15">
      <c r="A731">
        <v>13</v>
      </c>
      <c r="B731">
        <v>12</v>
      </c>
      <c r="C731">
        <v>2020</v>
      </c>
      <c r="D731">
        <v>715</v>
      </c>
      <c r="G731" s="15">
        <v>715</v>
      </c>
      <c r="H731" s="20" t="s">
        <v>606</v>
      </c>
      <c r="I731" s="23">
        <v>60</v>
      </c>
      <c r="J731" s="23" t="s">
        <v>61</v>
      </c>
      <c r="K731" s="15"/>
      <c r="L731" s="7"/>
      <c r="M731" s="2"/>
      <c r="N731" s="2"/>
      <c r="O731" s="29">
        <f>(IF(AND(J731&gt;0,J731&lt;=I731),J731,I731)*(L731-M731+N731))</f>
        <v>0</v>
      </c>
      <c r="P731" s="12"/>
      <c r="Q731" s="2"/>
      <c r="R731" s="2"/>
    </row>
    <row r="732" spans="1:18" ht="15">
      <c r="A732">
        <v>13</v>
      </c>
      <c r="B732">
        <v>12</v>
      </c>
      <c r="C732">
        <v>2020</v>
      </c>
      <c r="D732">
        <v>716</v>
      </c>
      <c r="G732" s="15">
        <v>716</v>
      </c>
      <c r="H732" s="20" t="s">
        <v>747</v>
      </c>
      <c r="I732" s="23">
        <v>120</v>
      </c>
      <c r="J732" s="23" t="s">
        <v>23</v>
      </c>
      <c r="K732" s="15"/>
      <c r="L732" s="7"/>
      <c r="M732" s="2"/>
      <c r="N732" s="2"/>
      <c r="O732" s="29">
        <f>(IF(AND(J732&gt;0,J732&lt;=I732),J732,I732)*(L732-M732+N732))</f>
        <v>0</v>
      </c>
      <c r="P732" s="12"/>
      <c r="Q732" s="2"/>
      <c r="R732" s="2"/>
    </row>
    <row r="733" spans="1:18" ht="22.5">
      <c r="A733">
        <v>13</v>
      </c>
      <c r="B733">
        <v>12</v>
      </c>
      <c r="C733">
        <v>2020</v>
      </c>
      <c r="D733">
        <v>717</v>
      </c>
      <c r="G733" s="15">
        <v>717</v>
      </c>
      <c r="H733" s="20" t="s">
        <v>748</v>
      </c>
      <c r="I733" s="23">
        <v>10</v>
      </c>
      <c r="J733" s="23" t="s">
        <v>23</v>
      </c>
      <c r="K733" s="15"/>
      <c r="L733" s="7"/>
      <c r="M733" s="2"/>
      <c r="N733" s="2"/>
      <c r="O733" s="29">
        <f>(IF(AND(J733&gt;0,J733&lt;=I733),J733,I733)*(L733-M733+N733))</f>
        <v>0</v>
      </c>
      <c r="P733" s="12"/>
      <c r="Q733" s="2"/>
      <c r="R733" s="2"/>
    </row>
    <row r="734" spans="1:18" ht="33.75">
      <c r="A734">
        <v>13</v>
      </c>
      <c r="B734">
        <v>12</v>
      </c>
      <c r="C734">
        <v>2020</v>
      </c>
      <c r="D734">
        <v>718</v>
      </c>
      <c r="G734" s="15">
        <v>718</v>
      </c>
      <c r="H734" s="20" t="s">
        <v>749</v>
      </c>
      <c r="I734" s="23">
        <v>10</v>
      </c>
      <c r="J734" s="23" t="s">
        <v>23</v>
      </c>
      <c r="K734" s="15"/>
      <c r="L734" s="7"/>
      <c r="M734" s="2"/>
      <c r="N734" s="2"/>
      <c r="O734" s="29">
        <f>(IF(AND(J734&gt;0,J734&lt;=I734),J734,I734)*(L734-M734+N734))</f>
        <v>0</v>
      </c>
      <c r="P734" s="12"/>
      <c r="Q734" s="2"/>
      <c r="R734" s="2"/>
    </row>
    <row r="735" spans="1:18" ht="22.5">
      <c r="A735">
        <v>13</v>
      </c>
      <c r="B735">
        <v>12</v>
      </c>
      <c r="C735">
        <v>2020</v>
      </c>
      <c r="D735">
        <v>719</v>
      </c>
      <c r="G735" s="15">
        <v>719</v>
      </c>
      <c r="H735" s="20" t="s">
        <v>750</v>
      </c>
      <c r="I735" s="23">
        <v>10</v>
      </c>
      <c r="J735" s="23" t="s">
        <v>23</v>
      </c>
      <c r="K735" s="15"/>
      <c r="L735" s="7"/>
      <c r="M735" s="2"/>
      <c r="N735" s="2"/>
      <c r="O735" s="29">
        <f>(IF(AND(J735&gt;0,J735&lt;=I735),J735,I735)*(L735-M735+N735))</f>
        <v>0</v>
      </c>
      <c r="P735" s="12"/>
      <c r="Q735" s="2"/>
      <c r="R735" s="2"/>
    </row>
    <row r="736" spans="1:18" ht="22.5">
      <c r="A736">
        <v>13</v>
      </c>
      <c r="B736">
        <v>12</v>
      </c>
      <c r="C736">
        <v>2020</v>
      </c>
      <c r="D736">
        <v>720</v>
      </c>
      <c r="G736" s="15">
        <v>720</v>
      </c>
      <c r="H736" s="20" t="s">
        <v>751</v>
      </c>
      <c r="I736" s="23">
        <v>10</v>
      </c>
      <c r="J736" s="23" t="s">
        <v>23</v>
      </c>
      <c r="K736" s="15"/>
      <c r="L736" s="7"/>
      <c r="M736" s="2"/>
      <c r="N736" s="2"/>
      <c r="O736" s="29">
        <f>(IF(AND(J736&gt;0,J736&lt;=I736),J736,I736)*(L736-M736+N736))</f>
        <v>0</v>
      </c>
      <c r="P736" s="12"/>
      <c r="Q736" s="2"/>
      <c r="R736" s="2"/>
    </row>
    <row r="737" spans="1:18" ht="45">
      <c r="A737">
        <v>13</v>
      </c>
      <c r="B737">
        <v>12</v>
      </c>
      <c r="C737">
        <v>2020</v>
      </c>
      <c r="D737">
        <v>721</v>
      </c>
      <c r="G737" s="15">
        <v>721</v>
      </c>
      <c r="H737" s="20" t="s">
        <v>752</v>
      </c>
      <c r="I737" s="23">
        <v>3</v>
      </c>
      <c r="J737" s="23" t="s">
        <v>27</v>
      </c>
      <c r="K737" s="15"/>
      <c r="L737" s="7"/>
      <c r="M737" s="2"/>
      <c r="N737" s="2"/>
      <c r="O737" s="29">
        <f>(IF(AND(J737&gt;0,J737&lt;=I737),J737,I737)*(L737-M737+N737))</f>
        <v>0</v>
      </c>
      <c r="P737" s="12"/>
      <c r="Q737" s="2"/>
      <c r="R737" s="2"/>
    </row>
    <row r="738" spans="1:18" ht="22.5">
      <c r="A738">
        <v>13</v>
      </c>
      <c r="B738">
        <v>12</v>
      </c>
      <c r="C738">
        <v>2020</v>
      </c>
      <c r="D738">
        <v>722</v>
      </c>
      <c r="G738" s="15">
        <v>722</v>
      </c>
      <c r="H738" s="20" t="s">
        <v>753</v>
      </c>
      <c r="I738" s="23">
        <v>300</v>
      </c>
      <c r="J738" s="23" t="s">
        <v>23</v>
      </c>
      <c r="K738" s="15"/>
      <c r="L738" s="7"/>
      <c r="M738" s="2"/>
      <c r="N738" s="2"/>
      <c r="O738" s="29">
        <f>(IF(AND(J738&gt;0,J738&lt;=I738),J738,I738)*(L738-M738+N738))</f>
        <v>0</v>
      </c>
      <c r="P738" s="12"/>
      <c r="Q738" s="2"/>
      <c r="R738" s="2"/>
    </row>
    <row r="739" spans="1:18" ht="33.75">
      <c r="A739">
        <v>13</v>
      </c>
      <c r="B739">
        <v>12</v>
      </c>
      <c r="C739">
        <v>2020</v>
      </c>
      <c r="D739">
        <v>723</v>
      </c>
      <c r="G739" s="15">
        <v>723</v>
      </c>
      <c r="H739" s="20" t="s">
        <v>754</v>
      </c>
      <c r="I739" s="23">
        <v>100</v>
      </c>
      <c r="J739" s="23" t="s">
        <v>25</v>
      </c>
      <c r="K739" s="15"/>
      <c r="L739" s="7"/>
      <c r="M739" s="2"/>
      <c r="N739" s="2"/>
      <c r="O739" s="29">
        <f>(IF(AND(J739&gt;0,J739&lt;=I739),J739,I739)*(L739-M739+N739))</f>
        <v>0</v>
      </c>
      <c r="P739" s="12"/>
      <c r="Q739" s="2"/>
      <c r="R739" s="2"/>
    </row>
    <row r="740" spans="1:18" ht="22.5">
      <c r="A740">
        <v>13</v>
      </c>
      <c r="B740">
        <v>12</v>
      </c>
      <c r="C740">
        <v>2020</v>
      </c>
      <c r="D740">
        <v>724</v>
      </c>
      <c r="G740" s="15">
        <v>724</v>
      </c>
      <c r="H740" s="20" t="s">
        <v>755</v>
      </c>
      <c r="I740" s="23">
        <v>10</v>
      </c>
      <c r="J740" s="23" t="s">
        <v>23</v>
      </c>
      <c r="K740" s="15"/>
      <c r="L740" s="7"/>
      <c r="M740" s="2"/>
      <c r="N740" s="2"/>
      <c r="O740" s="29">
        <f>(IF(AND(J740&gt;0,J740&lt;=I740),J740,I740)*(L740-M740+N740))</f>
        <v>0</v>
      </c>
      <c r="P740" s="12"/>
      <c r="Q740" s="2"/>
      <c r="R740" s="2"/>
    </row>
    <row r="741" spans="1:18" ht="22.5">
      <c r="A741">
        <v>13</v>
      </c>
      <c r="B741">
        <v>12</v>
      </c>
      <c r="C741">
        <v>2020</v>
      </c>
      <c r="D741">
        <v>725</v>
      </c>
      <c r="G741" s="15">
        <v>725</v>
      </c>
      <c r="H741" s="20" t="s">
        <v>756</v>
      </c>
      <c r="I741" s="23">
        <v>12</v>
      </c>
      <c r="J741" s="23" t="s">
        <v>23</v>
      </c>
      <c r="K741" s="15"/>
      <c r="L741" s="7"/>
      <c r="M741" s="2"/>
      <c r="N741" s="2"/>
      <c r="O741" s="29">
        <f>(IF(AND(J741&gt;0,J741&lt;=I741),J741,I741)*(L741-M741+N741))</f>
        <v>0</v>
      </c>
      <c r="P741" s="12"/>
      <c r="Q741" s="2"/>
      <c r="R741" s="2"/>
    </row>
    <row r="742" spans="1:18" ht="22.5">
      <c r="A742">
        <v>13</v>
      </c>
      <c r="B742">
        <v>12</v>
      </c>
      <c r="C742">
        <v>2020</v>
      </c>
      <c r="D742">
        <v>726</v>
      </c>
      <c r="G742" s="15">
        <v>726</v>
      </c>
      <c r="H742" s="20" t="s">
        <v>757</v>
      </c>
      <c r="I742" s="23">
        <v>50</v>
      </c>
      <c r="J742" s="23" t="s">
        <v>23</v>
      </c>
      <c r="K742" s="15"/>
      <c r="L742" s="7"/>
      <c r="M742" s="2"/>
      <c r="N742" s="2"/>
      <c r="O742" s="29">
        <f>(IF(AND(J742&gt;0,J742&lt;=I742),J742,I742)*(L742-M742+N742))</f>
        <v>0</v>
      </c>
      <c r="P742" s="12"/>
      <c r="Q742" s="2"/>
      <c r="R742" s="2"/>
    </row>
    <row r="743" spans="1:18" ht="22.5">
      <c r="A743">
        <v>13</v>
      </c>
      <c r="B743">
        <v>12</v>
      </c>
      <c r="C743">
        <v>2020</v>
      </c>
      <c r="D743">
        <v>727</v>
      </c>
      <c r="G743" s="15">
        <v>727</v>
      </c>
      <c r="H743" s="20" t="s">
        <v>758</v>
      </c>
      <c r="I743" s="23">
        <v>30</v>
      </c>
      <c r="J743" s="23" t="s">
        <v>23</v>
      </c>
      <c r="K743" s="15"/>
      <c r="L743" s="7"/>
      <c r="M743" s="2"/>
      <c r="N743" s="2"/>
      <c r="O743" s="29">
        <f>(IF(AND(J743&gt;0,J743&lt;=I743),J743,I743)*(L743-M743+N743))</f>
        <v>0</v>
      </c>
      <c r="P743" s="12"/>
      <c r="Q743" s="2"/>
      <c r="R743" s="2"/>
    </row>
    <row r="744" spans="1:18" ht="22.5">
      <c r="A744">
        <v>13</v>
      </c>
      <c r="B744">
        <v>12</v>
      </c>
      <c r="C744">
        <v>2020</v>
      </c>
      <c r="D744">
        <v>728</v>
      </c>
      <c r="G744" s="15">
        <v>728</v>
      </c>
      <c r="H744" s="20" t="s">
        <v>759</v>
      </c>
      <c r="I744" s="23">
        <v>30</v>
      </c>
      <c r="J744" s="23" t="s">
        <v>23</v>
      </c>
      <c r="K744" s="15"/>
      <c r="L744" s="7"/>
      <c r="M744" s="2"/>
      <c r="N744" s="2"/>
      <c r="O744" s="29">
        <f>(IF(AND(J744&gt;0,J744&lt;=I744),J744,I744)*(L744-M744+N744))</f>
        <v>0</v>
      </c>
      <c r="P744" s="12"/>
      <c r="Q744" s="2"/>
      <c r="R744" s="2"/>
    </row>
    <row r="745" spans="1:18" ht="33.75">
      <c r="A745">
        <v>13</v>
      </c>
      <c r="B745">
        <v>12</v>
      </c>
      <c r="C745">
        <v>2020</v>
      </c>
      <c r="D745">
        <v>729</v>
      </c>
      <c r="G745" s="15">
        <v>729</v>
      </c>
      <c r="H745" s="20" t="s">
        <v>760</v>
      </c>
      <c r="I745" s="23">
        <v>30</v>
      </c>
      <c r="J745" s="23" t="s">
        <v>23</v>
      </c>
      <c r="K745" s="15"/>
      <c r="L745" s="7"/>
      <c r="M745" s="2"/>
      <c r="N745" s="2"/>
      <c r="O745" s="29">
        <f>(IF(AND(J745&gt;0,J745&lt;=I745),J745,I745)*(L745-M745+N745))</f>
        <v>0</v>
      </c>
      <c r="P745" s="12"/>
      <c r="Q745" s="2"/>
      <c r="R745" s="2"/>
    </row>
    <row r="746" spans="1:18" ht="22.5">
      <c r="A746">
        <v>13</v>
      </c>
      <c r="B746">
        <v>12</v>
      </c>
      <c r="C746">
        <v>2020</v>
      </c>
      <c r="D746">
        <v>730</v>
      </c>
      <c r="G746" s="15">
        <v>730</v>
      </c>
      <c r="H746" s="20" t="s">
        <v>761</v>
      </c>
      <c r="I746" s="23">
        <v>30</v>
      </c>
      <c r="J746" s="23" t="s">
        <v>23</v>
      </c>
      <c r="K746" s="15"/>
      <c r="L746" s="7"/>
      <c r="M746" s="2"/>
      <c r="N746" s="2"/>
      <c r="O746" s="29">
        <f>(IF(AND(J746&gt;0,J746&lt;=I746),J746,I746)*(L746-M746+N746))</f>
        <v>0</v>
      </c>
      <c r="P746" s="12"/>
      <c r="Q746" s="2"/>
      <c r="R746" s="2"/>
    </row>
    <row r="747" spans="1:18" ht="56.25">
      <c r="A747">
        <v>13</v>
      </c>
      <c r="B747">
        <v>12</v>
      </c>
      <c r="C747">
        <v>2020</v>
      </c>
      <c r="D747">
        <v>731</v>
      </c>
      <c r="G747" s="15">
        <v>731</v>
      </c>
      <c r="H747" s="20" t="s">
        <v>762</v>
      </c>
      <c r="I747" s="23">
        <v>200</v>
      </c>
      <c r="J747" s="23" t="s">
        <v>27</v>
      </c>
      <c r="K747" s="15"/>
      <c r="L747" s="7"/>
      <c r="M747" s="2"/>
      <c r="N747" s="2"/>
      <c r="O747" s="29">
        <f>(IF(AND(J747&gt;0,J747&lt;=I747),J747,I747)*(L747-M747+N747))</f>
        <v>0</v>
      </c>
      <c r="P747" s="12"/>
      <c r="Q747" s="2"/>
      <c r="R747" s="2"/>
    </row>
    <row r="748" spans="1:18" ht="22.5">
      <c r="A748">
        <v>13</v>
      </c>
      <c r="B748">
        <v>12</v>
      </c>
      <c r="C748">
        <v>2020</v>
      </c>
      <c r="D748">
        <v>732</v>
      </c>
      <c r="G748" s="15">
        <v>732</v>
      </c>
      <c r="H748" s="20" t="s">
        <v>763</v>
      </c>
      <c r="I748" s="23">
        <v>50</v>
      </c>
      <c r="J748" s="23" t="s">
        <v>23</v>
      </c>
      <c r="K748" s="15"/>
      <c r="L748" s="7"/>
      <c r="M748" s="2"/>
      <c r="N748" s="2"/>
      <c r="O748" s="29">
        <f>(IF(AND(J748&gt;0,J748&lt;=I748),J748,I748)*(L748-M748+N748))</f>
        <v>0</v>
      </c>
      <c r="P748" s="12"/>
      <c r="Q748" s="2"/>
      <c r="R748" s="2"/>
    </row>
    <row r="749" spans="1:18" ht="33.75">
      <c r="A749">
        <v>13</v>
      </c>
      <c r="B749">
        <v>12</v>
      </c>
      <c r="C749">
        <v>2020</v>
      </c>
      <c r="D749">
        <v>733</v>
      </c>
      <c r="G749" s="15">
        <v>733</v>
      </c>
      <c r="H749" s="20" t="s">
        <v>764</v>
      </c>
      <c r="I749" s="23">
        <v>3</v>
      </c>
      <c r="J749" s="23" t="s">
        <v>27</v>
      </c>
      <c r="K749" s="15"/>
      <c r="L749" s="7"/>
      <c r="M749" s="2"/>
      <c r="N749" s="2"/>
      <c r="O749" s="29">
        <f>(IF(AND(J749&gt;0,J749&lt;=I749),J749,I749)*(L749-M749+N749))</f>
        <v>0</v>
      </c>
      <c r="P749" s="12"/>
      <c r="Q749" s="2"/>
      <c r="R749" s="2"/>
    </row>
    <row r="750" spans="1:18" ht="45">
      <c r="A750">
        <v>13</v>
      </c>
      <c r="B750">
        <v>12</v>
      </c>
      <c r="C750">
        <v>2020</v>
      </c>
      <c r="D750">
        <v>734</v>
      </c>
      <c r="G750" s="15">
        <v>734</v>
      </c>
      <c r="H750" s="20" t="s">
        <v>765</v>
      </c>
      <c r="I750" s="23">
        <v>2</v>
      </c>
      <c r="J750" s="23" t="s">
        <v>27</v>
      </c>
      <c r="K750" s="15"/>
      <c r="L750" s="7"/>
      <c r="M750" s="2"/>
      <c r="N750" s="2"/>
      <c r="O750" s="29">
        <f>(IF(AND(J750&gt;0,J750&lt;=I750),J750,I750)*(L750-M750+N750))</f>
        <v>0</v>
      </c>
      <c r="P750" s="12"/>
      <c r="Q750" s="2"/>
      <c r="R750" s="2"/>
    </row>
    <row r="751" spans="1:18" ht="45">
      <c r="A751">
        <v>13</v>
      </c>
      <c r="B751">
        <v>12</v>
      </c>
      <c r="C751">
        <v>2020</v>
      </c>
      <c r="D751">
        <v>735</v>
      </c>
      <c r="G751" s="15">
        <v>735</v>
      </c>
      <c r="H751" s="20" t="s">
        <v>766</v>
      </c>
      <c r="I751" s="23">
        <v>4</v>
      </c>
      <c r="J751" s="23" t="s">
        <v>27</v>
      </c>
      <c r="K751" s="15"/>
      <c r="L751" s="7"/>
      <c r="M751" s="2"/>
      <c r="N751" s="2"/>
      <c r="O751" s="29">
        <f>(IF(AND(J751&gt;0,J751&lt;=I751),J751,I751)*(L751-M751+N751))</f>
        <v>0</v>
      </c>
      <c r="P751" s="12"/>
      <c r="Q751" s="2"/>
      <c r="R751" s="2"/>
    </row>
    <row r="752" spans="1:18" ht="22.5">
      <c r="A752">
        <v>13</v>
      </c>
      <c r="B752">
        <v>12</v>
      </c>
      <c r="C752">
        <v>2020</v>
      </c>
      <c r="D752">
        <v>736</v>
      </c>
      <c r="G752" s="15">
        <v>736</v>
      </c>
      <c r="H752" s="20" t="s">
        <v>767</v>
      </c>
      <c r="I752" s="23">
        <v>4</v>
      </c>
      <c r="J752" s="23" t="s">
        <v>27</v>
      </c>
      <c r="K752" s="15"/>
      <c r="L752" s="7"/>
      <c r="M752" s="2"/>
      <c r="N752" s="2"/>
      <c r="O752" s="29">
        <f>(IF(AND(J752&gt;0,J752&lt;=I752),J752,I752)*(L752-M752+N752))</f>
        <v>0</v>
      </c>
      <c r="P752" s="12"/>
      <c r="Q752" s="2"/>
      <c r="R752" s="2"/>
    </row>
    <row r="753" spans="1:18" ht="56.25">
      <c r="A753">
        <v>13</v>
      </c>
      <c r="B753">
        <v>12</v>
      </c>
      <c r="C753">
        <v>2020</v>
      </c>
      <c r="D753">
        <v>737</v>
      </c>
      <c r="G753" s="15">
        <v>737</v>
      </c>
      <c r="H753" s="20" t="s">
        <v>768</v>
      </c>
      <c r="I753" s="23">
        <v>5</v>
      </c>
      <c r="J753" s="23" t="s">
        <v>27</v>
      </c>
      <c r="K753" s="15"/>
      <c r="L753" s="7"/>
      <c r="M753" s="2"/>
      <c r="N753" s="2"/>
      <c r="O753" s="29">
        <f>(IF(AND(J753&gt;0,J753&lt;=I753),J753,I753)*(L753-M753+N753))</f>
        <v>0</v>
      </c>
      <c r="P753" s="12"/>
      <c r="Q753" s="2"/>
      <c r="R753" s="2"/>
    </row>
    <row r="754" spans="1:18" ht="56.25">
      <c r="A754">
        <v>13</v>
      </c>
      <c r="B754">
        <v>12</v>
      </c>
      <c r="C754">
        <v>2020</v>
      </c>
      <c r="D754">
        <v>738</v>
      </c>
      <c r="G754" s="15">
        <v>738</v>
      </c>
      <c r="H754" s="20" t="s">
        <v>769</v>
      </c>
      <c r="I754" s="23">
        <v>5</v>
      </c>
      <c r="J754" s="23" t="s">
        <v>27</v>
      </c>
      <c r="K754" s="15"/>
      <c r="L754" s="7"/>
      <c r="M754" s="2"/>
      <c r="N754" s="2"/>
      <c r="O754" s="29">
        <f>(IF(AND(J754&gt;0,J754&lt;=I754),J754,I754)*(L754-M754+N754))</f>
        <v>0</v>
      </c>
      <c r="P754" s="12"/>
      <c r="Q754" s="2"/>
      <c r="R754" s="2"/>
    </row>
    <row r="755" spans="1:18" ht="56.25">
      <c r="A755">
        <v>13</v>
      </c>
      <c r="B755">
        <v>12</v>
      </c>
      <c r="C755">
        <v>2020</v>
      </c>
      <c r="D755">
        <v>739</v>
      </c>
      <c r="G755" s="15">
        <v>739</v>
      </c>
      <c r="H755" s="20" t="s">
        <v>770</v>
      </c>
      <c r="I755" s="23">
        <v>20</v>
      </c>
      <c r="J755" s="23" t="s">
        <v>27</v>
      </c>
      <c r="K755" s="15"/>
      <c r="L755" s="7"/>
      <c r="M755" s="2"/>
      <c r="N755" s="2"/>
      <c r="O755" s="29">
        <f>(IF(AND(J755&gt;0,J755&lt;=I755),J755,I755)*(L755-M755+N755))</f>
        <v>0</v>
      </c>
      <c r="P755" s="12"/>
      <c r="Q755" s="2"/>
      <c r="R755" s="2"/>
    </row>
    <row r="756" spans="1:18" ht="22.5">
      <c r="A756">
        <v>13</v>
      </c>
      <c r="B756">
        <v>12</v>
      </c>
      <c r="C756">
        <v>2020</v>
      </c>
      <c r="D756">
        <v>740</v>
      </c>
      <c r="G756" s="15">
        <v>740</v>
      </c>
      <c r="H756" s="20" t="s">
        <v>771</v>
      </c>
      <c r="I756" s="23">
        <v>5</v>
      </c>
      <c r="J756" s="23" t="s">
        <v>27</v>
      </c>
      <c r="K756" s="15"/>
      <c r="L756" s="7"/>
      <c r="M756" s="2"/>
      <c r="N756" s="2"/>
      <c r="O756" s="29">
        <f>(IF(AND(J756&gt;0,J756&lt;=I756),J756,I756)*(L756-M756+N756))</f>
        <v>0</v>
      </c>
      <c r="P756" s="12"/>
      <c r="Q756" s="2"/>
      <c r="R756" s="2"/>
    </row>
    <row r="757" spans="1:18" ht="22.5">
      <c r="A757">
        <v>13</v>
      </c>
      <c r="B757">
        <v>12</v>
      </c>
      <c r="C757">
        <v>2020</v>
      </c>
      <c r="D757">
        <v>741</v>
      </c>
      <c r="G757" s="15">
        <v>741</v>
      </c>
      <c r="H757" s="20" t="s">
        <v>772</v>
      </c>
      <c r="I757" s="23">
        <v>10</v>
      </c>
      <c r="J757" s="23" t="s">
        <v>27</v>
      </c>
      <c r="K757" s="15"/>
      <c r="L757" s="7"/>
      <c r="M757" s="2"/>
      <c r="N757" s="2"/>
      <c r="O757" s="29">
        <f>(IF(AND(J757&gt;0,J757&lt;=I757),J757,I757)*(L757-M757+N757))</f>
        <v>0</v>
      </c>
      <c r="P757" s="12"/>
      <c r="Q757" s="2"/>
      <c r="R757" s="2"/>
    </row>
    <row r="758" spans="1:18" ht="22.5">
      <c r="A758">
        <v>13</v>
      </c>
      <c r="B758">
        <v>12</v>
      </c>
      <c r="C758">
        <v>2020</v>
      </c>
      <c r="D758">
        <v>742</v>
      </c>
      <c r="G758" s="15">
        <v>742</v>
      </c>
      <c r="H758" s="20" t="s">
        <v>773</v>
      </c>
      <c r="I758" s="23">
        <v>20</v>
      </c>
      <c r="J758" s="23" t="s">
        <v>27</v>
      </c>
      <c r="K758" s="15"/>
      <c r="L758" s="7"/>
      <c r="M758" s="2"/>
      <c r="N758" s="2"/>
      <c r="O758" s="29">
        <f>(IF(AND(J758&gt;0,J758&lt;=I758),J758,I758)*(L758-M758+N758))</f>
        <v>0</v>
      </c>
      <c r="P758" s="12"/>
      <c r="Q758" s="2"/>
      <c r="R758" s="2"/>
    </row>
    <row r="759" spans="1:18" ht="22.5">
      <c r="A759">
        <v>13</v>
      </c>
      <c r="B759">
        <v>12</v>
      </c>
      <c r="C759">
        <v>2020</v>
      </c>
      <c r="D759">
        <v>743</v>
      </c>
      <c r="G759" s="15">
        <v>743</v>
      </c>
      <c r="H759" s="20" t="s">
        <v>774</v>
      </c>
      <c r="I759" s="23">
        <v>20</v>
      </c>
      <c r="J759" s="23" t="s">
        <v>27</v>
      </c>
      <c r="K759" s="15"/>
      <c r="L759" s="7"/>
      <c r="M759" s="2"/>
      <c r="N759" s="2"/>
      <c r="O759" s="29">
        <f>(IF(AND(J759&gt;0,J759&lt;=I759),J759,I759)*(L759-M759+N759))</f>
        <v>0</v>
      </c>
      <c r="P759" s="12"/>
      <c r="Q759" s="2"/>
      <c r="R759" s="2"/>
    </row>
    <row r="760" spans="1:18" ht="22.5">
      <c r="A760">
        <v>13</v>
      </c>
      <c r="B760">
        <v>12</v>
      </c>
      <c r="C760">
        <v>2020</v>
      </c>
      <c r="D760">
        <v>744</v>
      </c>
      <c r="G760" s="15">
        <v>744</v>
      </c>
      <c r="H760" s="20" t="s">
        <v>775</v>
      </c>
      <c r="I760" s="23">
        <v>10</v>
      </c>
      <c r="J760" s="23" t="s">
        <v>27</v>
      </c>
      <c r="K760" s="15"/>
      <c r="L760" s="7"/>
      <c r="M760" s="2"/>
      <c r="N760" s="2"/>
      <c r="O760" s="29">
        <f>(IF(AND(J760&gt;0,J760&lt;=I760),J760,I760)*(L760-M760+N760))</f>
        <v>0</v>
      </c>
      <c r="P760" s="12"/>
      <c r="Q760" s="2"/>
      <c r="R760" s="2"/>
    </row>
    <row r="761" spans="1:18" ht="45">
      <c r="A761">
        <v>13</v>
      </c>
      <c r="B761">
        <v>12</v>
      </c>
      <c r="C761">
        <v>2020</v>
      </c>
      <c r="D761">
        <v>745</v>
      </c>
      <c r="G761" s="15">
        <v>745</v>
      </c>
      <c r="H761" s="20" t="s">
        <v>776</v>
      </c>
      <c r="I761" s="23">
        <v>10</v>
      </c>
      <c r="J761" s="23" t="s">
        <v>25</v>
      </c>
      <c r="K761" s="15"/>
      <c r="L761" s="7"/>
      <c r="M761" s="2"/>
      <c r="N761" s="2"/>
      <c r="O761" s="29">
        <f>(IF(AND(J761&gt;0,J761&lt;=I761),J761,I761)*(L761-M761+N761))</f>
        <v>0</v>
      </c>
      <c r="P761" s="12"/>
      <c r="Q761" s="2"/>
      <c r="R761" s="2"/>
    </row>
    <row r="762" spans="1:18" ht="45">
      <c r="A762">
        <v>13</v>
      </c>
      <c r="B762">
        <v>12</v>
      </c>
      <c r="C762">
        <v>2020</v>
      </c>
      <c r="D762">
        <v>746</v>
      </c>
      <c r="G762" s="15">
        <v>746</v>
      </c>
      <c r="H762" s="20" t="s">
        <v>777</v>
      </c>
      <c r="I762" s="23">
        <v>50</v>
      </c>
      <c r="J762" s="23" t="s">
        <v>23</v>
      </c>
      <c r="K762" s="15"/>
      <c r="L762" s="7"/>
      <c r="M762" s="2"/>
      <c r="N762" s="2"/>
      <c r="O762" s="29">
        <f>(IF(AND(J762&gt;0,J762&lt;=I762),J762,I762)*(L762-M762+N762))</f>
        <v>0</v>
      </c>
      <c r="P762" s="12"/>
      <c r="Q762" s="2"/>
      <c r="R762" s="2"/>
    </row>
    <row r="763" spans="1:18" ht="33.75">
      <c r="A763">
        <v>13</v>
      </c>
      <c r="B763">
        <v>12</v>
      </c>
      <c r="C763">
        <v>2020</v>
      </c>
      <c r="D763">
        <v>747</v>
      </c>
      <c r="G763" s="15">
        <v>747</v>
      </c>
      <c r="H763" s="20" t="s">
        <v>778</v>
      </c>
      <c r="I763" s="23">
        <v>6</v>
      </c>
      <c r="J763" s="23" t="s">
        <v>27</v>
      </c>
      <c r="K763" s="15"/>
      <c r="L763" s="7"/>
      <c r="M763" s="2"/>
      <c r="N763" s="2"/>
      <c r="O763" s="29">
        <f>(IF(AND(J763&gt;0,J763&lt;=I763),J763,I763)*(L763-M763+N763))</f>
        <v>0</v>
      </c>
      <c r="P763" s="12"/>
      <c r="Q763" s="2"/>
      <c r="R763" s="2"/>
    </row>
    <row r="764" spans="1:18" ht="22.5">
      <c r="A764">
        <v>13</v>
      </c>
      <c r="B764">
        <v>12</v>
      </c>
      <c r="C764">
        <v>2020</v>
      </c>
      <c r="D764">
        <v>748</v>
      </c>
      <c r="G764" s="15">
        <v>748</v>
      </c>
      <c r="H764" s="20" t="s">
        <v>779</v>
      </c>
      <c r="I764" s="23">
        <v>10</v>
      </c>
      <c r="J764" s="23" t="s">
        <v>27</v>
      </c>
      <c r="K764" s="15"/>
      <c r="L764" s="7"/>
      <c r="M764" s="2"/>
      <c r="N764" s="2"/>
      <c r="O764" s="29">
        <f>(IF(AND(J764&gt;0,J764&lt;=I764),J764,I764)*(L764-M764+N764))</f>
        <v>0</v>
      </c>
      <c r="P764" s="12"/>
      <c r="Q764" s="2"/>
      <c r="R764" s="2"/>
    </row>
    <row r="765" spans="1:18" ht="22.5">
      <c r="A765">
        <v>13</v>
      </c>
      <c r="B765">
        <v>12</v>
      </c>
      <c r="C765">
        <v>2020</v>
      </c>
      <c r="D765">
        <v>749</v>
      </c>
      <c r="G765" s="15">
        <v>749</v>
      </c>
      <c r="H765" s="20" t="s">
        <v>780</v>
      </c>
      <c r="I765" s="23">
        <v>10</v>
      </c>
      <c r="J765" s="23" t="s">
        <v>27</v>
      </c>
      <c r="K765" s="15"/>
      <c r="L765" s="7"/>
      <c r="M765" s="2"/>
      <c r="N765" s="2"/>
      <c r="O765" s="29">
        <f>(IF(AND(J765&gt;0,J765&lt;=I765),J765,I765)*(L765-M765+N765))</f>
        <v>0</v>
      </c>
      <c r="P765" s="12"/>
      <c r="Q765" s="2"/>
      <c r="R765" s="2"/>
    </row>
    <row r="766" spans="1:18" ht="22.5">
      <c r="A766">
        <v>13</v>
      </c>
      <c r="B766">
        <v>12</v>
      </c>
      <c r="C766">
        <v>2020</v>
      </c>
      <c r="D766">
        <v>750</v>
      </c>
      <c r="G766" s="15">
        <v>750</v>
      </c>
      <c r="H766" s="20" t="s">
        <v>781</v>
      </c>
      <c r="I766" s="23">
        <v>10</v>
      </c>
      <c r="J766" s="23" t="s">
        <v>27</v>
      </c>
      <c r="K766" s="15"/>
      <c r="L766" s="7"/>
      <c r="M766" s="2"/>
      <c r="N766" s="2"/>
      <c r="O766" s="29">
        <f>(IF(AND(J766&gt;0,J766&lt;=I766),J766,I766)*(L766-M766+N766))</f>
        <v>0</v>
      </c>
      <c r="P766" s="12"/>
      <c r="Q766" s="2"/>
      <c r="R766" s="2"/>
    </row>
    <row r="767" spans="1:18" ht="22.5">
      <c r="A767">
        <v>13</v>
      </c>
      <c r="B767">
        <v>12</v>
      </c>
      <c r="C767">
        <v>2020</v>
      </c>
      <c r="D767">
        <v>751</v>
      </c>
      <c r="G767" s="15">
        <v>751</v>
      </c>
      <c r="H767" s="20" t="s">
        <v>782</v>
      </c>
      <c r="I767" s="23">
        <v>10</v>
      </c>
      <c r="J767" s="23" t="s">
        <v>27</v>
      </c>
      <c r="K767" s="15"/>
      <c r="L767" s="7"/>
      <c r="M767" s="2"/>
      <c r="N767" s="2"/>
      <c r="O767" s="29">
        <f>(IF(AND(J767&gt;0,J767&lt;=I767),J767,I767)*(L767-M767+N767))</f>
        <v>0</v>
      </c>
      <c r="P767" s="12"/>
      <c r="Q767" s="2"/>
      <c r="R767" s="2"/>
    </row>
    <row r="768" spans="1:18" ht="22.5">
      <c r="A768">
        <v>13</v>
      </c>
      <c r="B768">
        <v>12</v>
      </c>
      <c r="C768">
        <v>2020</v>
      </c>
      <c r="D768">
        <v>752</v>
      </c>
      <c r="G768" s="15">
        <v>752</v>
      </c>
      <c r="H768" s="20" t="s">
        <v>783</v>
      </c>
      <c r="I768" s="23">
        <v>10</v>
      </c>
      <c r="J768" s="23" t="s">
        <v>27</v>
      </c>
      <c r="K768" s="15"/>
      <c r="L768" s="7"/>
      <c r="M768" s="2"/>
      <c r="N768" s="2"/>
      <c r="O768" s="29">
        <f>(IF(AND(J768&gt;0,J768&lt;=I768),J768,I768)*(L768-M768+N768))</f>
        <v>0</v>
      </c>
      <c r="P768" s="12"/>
      <c r="Q768" s="2"/>
      <c r="R768" s="2"/>
    </row>
    <row r="769" spans="1:18" ht="45">
      <c r="A769">
        <v>13</v>
      </c>
      <c r="B769">
        <v>12</v>
      </c>
      <c r="C769">
        <v>2020</v>
      </c>
      <c r="D769">
        <v>753</v>
      </c>
      <c r="G769" s="15">
        <v>753</v>
      </c>
      <c r="H769" s="20" t="s">
        <v>784</v>
      </c>
      <c r="I769" s="23">
        <v>5</v>
      </c>
      <c r="J769" s="23" t="s">
        <v>27</v>
      </c>
      <c r="K769" s="15"/>
      <c r="L769" s="7"/>
      <c r="M769" s="2"/>
      <c r="N769" s="2"/>
      <c r="O769" s="29">
        <f>(IF(AND(J769&gt;0,J769&lt;=I769),J769,I769)*(L769-M769+N769))</f>
        <v>0</v>
      </c>
      <c r="P769" s="12"/>
      <c r="Q769" s="2"/>
      <c r="R769" s="2"/>
    </row>
    <row r="770" spans="1:18" ht="22.5">
      <c r="A770">
        <v>13</v>
      </c>
      <c r="B770">
        <v>12</v>
      </c>
      <c r="C770">
        <v>2020</v>
      </c>
      <c r="D770">
        <v>754</v>
      </c>
      <c r="G770" s="15">
        <v>754</v>
      </c>
      <c r="H770" s="20" t="s">
        <v>785</v>
      </c>
      <c r="I770" s="23">
        <v>100</v>
      </c>
      <c r="J770" s="23" t="s">
        <v>23</v>
      </c>
      <c r="K770" s="15"/>
      <c r="L770" s="7"/>
      <c r="M770" s="2"/>
      <c r="N770" s="2"/>
      <c r="O770" s="29">
        <f>(IF(AND(J770&gt;0,J770&lt;=I770),J770,I770)*(L770-M770+N770))</f>
        <v>0</v>
      </c>
      <c r="P770" s="12"/>
      <c r="Q770" s="2"/>
      <c r="R770" s="2"/>
    </row>
    <row r="771" spans="1:18" ht="22.5">
      <c r="A771">
        <v>13</v>
      </c>
      <c r="B771">
        <v>12</v>
      </c>
      <c r="C771">
        <v>2020</v>
      </c>
      <c r="D771">
        <v>755</v>
      </c>
      <c r="G771" s="15">
        <v>755</v>
      </c>
      <c r="H771" s="20" t="s">
        <v>786</v>
      </c>
      <c r="I771" s="23">
        <v>150</v>
      </c>
      <c r="J771" s="23" t="s">
        <v>23</v>
      </c>
      <c r="K771" s="15"/>
      <c r="L771" s="7"/>
      <c r="M771" s="2"/>
      <c r="N771" s="2"/>
      <c r="O771" s="29">
        <f>(IF(AND(J771&gt;0,J771&lt;=I771),J771,I771)*(L771-M771+N771))</f>
        <v>0</v>
      </c>
      <c r="P771" s="12"/>
      <c r="Q771" s="2"/>
      <c r="R771" s="2"/>
    </row>
    <row r="772" spans="1:18" ht="22.5">
      <c r="A772">
        <v>13</v>
      </c>
      <c r="B772">
        <v>12</v>
      </c>
      <c r="C772">
        <v>2020</v>
      </c>
      <c r="D772">
        <v>756</v>
      </c>
      <c r="G772" s="15">
        <v>756</v>
      </c>
      <c r="H772" s="20" t="s">
        <v>787</v>
      </c>
      <c r="I772" s="23">
        <v>100</v>
      </c>
      <c r="J772" s="23" t="s">
        <v>23</v>
      </c>
      <c r="K772" s="15"/>
      <c r="L772" s="7"/>
      <c r="M772" s="2"/>
      <c r="N772" s="2"/>
      <c r="O772" s="29">
        <f>(IF(AND(J772&gt;0,J772&lt;=I772),J772,I772)*(L772-M772+N772))</f>
        <v>0</v>
      </c>
      <c r="P772" s="12"/>
      <c r="Q772" s="2"/>
      <c r="R772" s="2"/>
    </row>
    <row r="773" spans="1:18" ht="22.5">
      <c r="A773">
        <v>13</v>
      </c>
      <c r="B773">
        <v>12</v>
      </c>
      <c r="C773">
        <v>2020</v>
      </c>
      <c r="D773">
        <v>757</v>
      </c>
      <c r="G773" s="15">
        <v>757</v>
      </c>
      <c r="H773" s="20" t="s">
        <v>788</v>
      </c>
      <c r="I773" s="23">
        <v>50</v>
      </c>
      <c r="J773" s="23" t="s">
        <v>25</v>
      </c>
      <c r="K773" s="15"/>
      <c r="L773" s="7"/>
      <c r="M773" s="2"/>
      <c r="N773" s="2"/>
      <c r="O773" s="29">
        <f>(IF(AND(J773&gt;0,J773&lt;=I773),J773,I773)*(L773-M773+N773))</f>
        <v>0</v>
      </c>
      <c r="P773" s="12"/>
      <c r="Q773" s="2"/>
      <c r="R773" s="2"/>
    </row>
    <row r="774" spans="1:18" ht="22.5">
      <c r="A774">
        <v>13</v>
      </c>
      <c r="B774">
        <v>12</v>
      </c>
      <c r="C774">
        <v>2020</v>
      </c>
      <c r="D774">
        <v>758</v>
      </c>
      <c r="G774" s="15">
        <v>758</v>
      </c>
      <c r="H774" s="20" t="s">
        <v>789</v>
      </c>
      <c r="I774" s="23">
        <v>100</v>
      </c>
      <c r="J774" s="23" t="s">
        <v>23</v>
      </c>
      <c r="K774" s="15"/>
      <c r="L774" s="7"/>
      <c r="M774" s="2"/>
      <c r="N774" s="2"/>
      <c r="O774" s="29">
        <f>(IF(AND(J774&gt;0,J774&lt;=I774),J774,I774)*(L774-M774+N774))</f>
        <v>0</v>
      </c>
      <c r="P774" s="12"/>
      <c r="Q774" s="2"/>
      <c r="R774" s="2"/>
    </row>
    <row r="775" spans="1:18" ht="15">
      <c r="A775">
        <v>13</v>
      </c>
      <c r="B775">
        <v>12</v>
      </c>
      <c r="C775">
        <v>2020</v>
      </c>
      <c r="D775">
        <v>759</v>
      </c>
      <c r="G775" s="15">
        <v>759</v>
      </c>
      <c r="H775" s="20" t="s">
        <v>790</v>
      </c>
      <c r="I775" s="23">
        <v>10</v>
      </c>
      <c r="J775" s="23" t="s">
        <v>27</v>
      </c>
      <c r="K775" s="15"/>
      <c r="L775" s="7"/>
      <c r="M775" s="2"/>
      <c r="N775" s="2"/>
      <c r="O775" s="29">
        <f>(IF(AND(J775&gt;0,J775&lt;=I775),J775,I775)*(L775-M775+N775))</f>
        <v>0</v>
      </c>
      <c r="P775" s="12"/>
      <c r="Q775" s="2"/>
      <c r="R775" s="2"/>
    </row>
    <row r="776" spans="1:18" ht="15">
      <c r="A776">
        <v>13</v>
      </c>
      <c r="B776">
        <v>12</v>
      </c>
      <c r="C776">
        <v>2020</v>
      </c>
      <c r="D776">
        <v>760</v>
      </c>
      <c r="G776" s="15">
        <v>760</v>
      </c>
      <c r="H776" s="20" t="s">
        <v>791</v>
      </c>
      <c r="I776" s="23">
        <v>300</v>
      </c>
      <c r="J776" s="23" t="s">
        <v>23</v>
      </c>
      <c r="K776" s="15"/>
      <c r="L776" s="7"/>
      <c r="M776" s="2"/>
      <c r="N776" s="2"/>
      <c r="O776" s="29">
        <f>(IF(AND(J776&gt;0,J776&lt;=I776),J776,I776)*(L776-M776+N776))</f>
        <v>0</v>
      </c>
      <c r="P776" s="12"/>
      <c r="Q776" s="2"/>
      <c r="R776" s="2"/>
    </row>
    <row r="777" spans="1:18" ht="22.5">
      <c r="A777">
        <v>13</v>
      </c>
      <c r="B777">
        <v>12</v>
      </c>
      <c r="C777">
        <v>2020</v>
      </c>
      <c r="D777">
        <v>761</v>
      </c>
      <c r="G777" s="15">
        <v>761</v>
      </c>
      <c r="H777" s="20" t="s">
        <v>792</v>
      </c>
      <c r="I777" s="23">
        <v>300</v>
      </c>
      <c r="J777" s="23" t="s">
        <v>23</v>
      </c>
      <c r="K777" s="15"/>
      <c r="L777" s="7"/>
      <c r="M777" s="2"/>
      <c r="N777" s="2"/>
      <c r="O777" s="29">
        <f>(IF(AND(J777&gt;0,J777&lt;=I777),J777,I777)*(L777-M777+N777))</f>
        <v>0</v>
      </c>
      <c r="P777" s="12"/>
      <c r="Q777" s="2"/>
      <c r="R777" s="2"/>
    </row>
    <row r="778" spans="1:18" ht="22.5">
      <c r="A778">
        <v>13</v>
      </c>
      <c r="B778">
        <v>12</v>
      </c>
      <c r="C778">
        <v>2020</v>
      </c>
      <c r="D778">
        <v>762</v>
      </c>
      <c r="G778" s="15">
        <v>762</v>
      </c>
      <c r="H778" s="20" t="s">
        <v>793</v>
      </c>
      <c r="I778" s="23">
        <v>300</v>
      </c>
      <c r="J778" s="23" t="s">
        <v>23</v>
      </c>
      <c r="K778" s="15"/>
      <c r="L778" s="7"/>
      <c r="M778" s="2"/>
      <c r="N778" s="2"/>
      <c r="O778" s="29">
        <f>(IF(AND(J778&gt;0,J778&lt;=I778),J778,I778)*(L778-M778+N778))</f>
        <v>0</v>
      </c>
      <c r="P778" s="12"/>
      <c r="Q778" s="2"/>
      <c r="R778" s="2"/>
    </row>
    <row r="779" spans="1:18" ht="22.5">
      <c r="A779">
        <v>13</v>
      </c>
      <c r="B779">
        <v>12</v>
      </c>
      <c r="C779">
        <v>2020</v>
      </c>
      <c r="D779">
        <v>763</v>
      </c>
      <c r="G779" s="15">
        <v>763</v>
      </c>
      <c r="H779" s="20" t="s">
        <v>794</v>
      </c>
      <c r="I779" s="23">
        <v>25</v>
      </c>
      <c r="J779" s="23" t="s">
        <v>23</v>
      </c>
      <c r="K779" s="15"/>
      <c r="L779" s="7"/>
      <c r="M779" s="2"/>
      <c r="N779" s="2"/>
      <c r="O779" s="29">
        <f>(IF(AND(J779&gt;0,J779&lt;=I779),J779,I779)*(L779-M779+N779))</f>
        <v>0</v>
      </c>
      <c r="P779" s="12"/>
      <c r="Q779" s="2"/>
      <c r="R779" s="2"/>
    </row>
    <row r="780" spans="1:18" ht="22.5">
      <c r="A780">
        <v>13</v>
      </c>
      <c r="B780">
        <v>12</v>
      </c>
      <c r="C780">
        <v>2020</v>
      </c>
      <c r="D780">
        <v>764</v>
      </c>
      <c r="G780" s="15">
        <v>764</v>
      </c>
      <c r="H780" s="20" t="s">
        <v>795</v>
      </c>
      <c r="I780" s="23">
        <v>10</v>
      </c>
      <c r="J780" s="23" t="s">
        <v>292</v>
      </c>
      <c r="K780" s="15"/>
      <c r="L780" s="7"/>
      <c r="M780" s="2"/>
      <c r="N780" s="2"/>
      <c r="O780" s="29">
        <f>(IF(AND(J780&gt;0,J780&lt;=I780),J780,I780)*(L780-M780+N780))</f>
        <v>0</v>
      </c>
      <c r="P780" s="12"/>
      <c r="Q780" s="2"/>
      <c r="R780" s="2"/>
    </row>
    <row r="781" spans="1:18" ht="22.5">
      <c r="A781">
        <v>13</v>
      </c>
      <c r="B781">
        <v>12</v>
      </c>
      <c r="C781">
        <v>2020</v>
      </c>
      <c r="D781">
        <v>765</v>
      </c>
      <c r="G781" s="15">
        <v>765</v>
      </c>
      <c r="H781" s="20" t="s">
        <v>796</v>
      </c>
      <c r="I781" s="23">
        <v>25</v>
      </c>
      <c r="J781" s="23" t="s">
        <v>27</v>
      </c>
      <c r="K781" s="15"/>
      <c r="L781" s="7"/>
      <c r="M781" s="2"/>
      <c r="N781" s="2"/>
      <c r="O781" s="29">
        <f>(IF(AND(J781&gt;0,J781&lt;=I781),J781,I781)*(L781-M781+N781))</f>
        <v>0</v>
      </c>
      <c r="P781" s="12"/>
      <c r="Q781" s="2"/>
      <c r="R781" s="2"/>
    </row>
    <row r="782" spans="1:18" ht="33.75">
      <c r="A782">
        <v>13</v>
      </c>
      <c r="B782">
        <v>12</v>
      </c>
      <c r="C782">
        <v>2020</v>
      </c>
      <c r="D782">
        <v>766</v>
      </c>
      <c r="G782" s="15">
        <v>766</v>
      </c>
      <c r="H782" s="20" t="s">
        <v>797</v>
      </c>
      <c r="I782" s="23">
        <v>30</v>
      </c>
      <c r="J782" s="23" t="s">
        <v>23</v>
      </c>
      <c r="K782" s="15"/>
      <c r="L782" s="7"/>
      <c r="M782" s="2"/>
      <c r="N782" s="2"/>
      <c r="O782" s="29">
        <f>(IF(AND(J782&gt;0,J782&lt;=I782),J782,I782)*(L782-M782+N782))</f>
        <v>0</v>
      </c>
      <c r="P782" s="12"/>
      <c r="Q782" s="2"/>
      <c r="R782" s="2"/>
    </row>
    <row r="783" spans="1:18" ht="45">
      <c r="A783">
        <v>13</v>
      </c>
      <c r="B783">
        <v>12</v>
      </c>
      <c r="C783">
        <v>2020</v>
      </c>
      <c r="D783">
        <v>767</v>
      </c>
      <c r="G783" s="15">
        <v>767</v>
      </c>
      <c r="H783" s="20" t="s">
        <v>798</v>
      </c>
      <c r="I783" s="23">
        <v>50</v>
      </c>
      <c r="J783" s="23" t="s">
        <v>35</v>
      </c>
      <c r="K783" s="15"/>
      <c r="L783" s="7"/>
      <c r="M783" s="2"/>
      <c r="N783" s="2"/>
      <c r="O783" s="29">
        <f>(IF(AND(J783&gt;0,J783&lt;=I783),J783,I783)*(L783-M783+N783))</f>
        <v>0</v>
      </c>
      <c r="P783" s="12"/>
      <c r="Q783" s="2"/>
      <c r="R783" s="2"/>
    </row>
    <row r="784" spans="1:18" ht="45">
      <c r="A784">
        <v>13</v>
      </c>
      <c r="B784">
        <v>12</v>
      </c>
      <c r="C784">
        <v>2020</v>
      </c>
      <c r="D784">
        <v>768</v>
      </c>
      <c r="G784" s="15">
        <v>768</v>
      </c>
      <c r="H784" s="20" t="s">
        <v>799</v>
      </c>
      <c r="I784" s="23">
        <v>50</v>
      </c>
      <c r="J784" s="23" t="s">
        <v>35</v>
      </c>
      <c r="K784" s="15"/>
      <c r="L784" s="7"/>
      <c r="M784" s="2"/>
      <c r="N784" s="2"/>
      <c r="O784" s="29">
        <f>(IF(AND(J784&gt;0,J784&lt;=I784),J784,I784)*(L784-M784+N784))</f>
        <v>0</v>
      </c>
      <c r="P784" s="12"/>
      <c r="Q784" s="2"/>
      <c r="R784" s="2"/>
    </row>
    <row r="785" spans="1:18" ht="33.75">
      <c r="A785">
        <v>13</v>
      </c>
      <c r="B785">
        <v>12</v>
      </c>
      <c r="C785">
        <v>2020</v>
      </c>
      <c r="D785">
        <v>769</v>
      </c>
      <c r="G785" s="15">
        <v>769</v>
      </c>
      <c r="H785" s="20" t="s">
        <v>800</v>
      </c>
      <c r="I785" s="23">
        <v>50</v>
      </c>
      <c r="J785" s="23" t="s">
        <v>35</v>
      </c>
      <c r="K785" s="15"/>
      <c r="L785" s="7"/>
      <c r="M785" s="2"/>
      <c r="N785" s="2"/>
      <c r="O785" s="29">
        <f>(IF(AND(J785&gt;0,J785&lt;=I785),J785,I785)*(L785-M785+N785))</f>
        <v>0</v>
      </c>
      <c r="P785" s="12"/>
      <c r="Q785" s="2"/>
      <c r="R785" s="2"/>
    </row>
    <row r="786" spans="1:18" ht="15">
      <c r="A786">
        <v>13</v>
      </c>
      <c r="B786">
        <v>12</v>
      </c>
      <c r="C786">
        <v>2020</v>
      </c>
      <c r="D786">
        <v>770</v>
      </c>
      <c r="G786" s="15">
        <v>770</v>
      </c>
      <c r="H786" s="20" t="s">
        <v>801</v>
      </c>
      <c r="I786" s="23">
        <v>30</v>
      </c>
      <c r="J786" s="23" t="s">
        <v>35</v>
      </c>
      <c r="K786" s="15"/>
      <c r="L786" s="7"/>
      <c r="M786" s="2"/>
      <c r="N786" s="2"/>
      <c r="O786" s="29">
        <f>(IF(AND(J786&gt;0,J786&lt;=I786),J786,I786)*(L786-M786+N786))</f>
        <v>0</v>
      </c>
      <c r="P786" s="12"/>
      <c r="Q786" s="2"/>
      <c r="R786" s="2"/>
    </row>
    <row r="787" spans="1:18" ht="56.25">
      <c r="A787">
        <v>13</v>
      </c>
      <c r="B787">
        <v>12</v>
      </c>
      <c r="C787">
        <v>2020</v>
      </c>
      <c r="D787">
        <v>771</v>
      </c>
      <c r="G787" s="15">
        <v>771</v>
      </c>
      <c r="H787" s="20" t="s">
        <v>802</v>
      </c>
      <c r="I787" s="23">
        <v>20</v>
      </c>
      <c r="J787" s="23" t="s">
        <v>23</v>
      </c>
      <c r="K787" s="15"/>
      <c r="L787" s="7"/>
      <c r="M787" s="2"/>
      <c r="N787" s="2"/>
      <c r="O787" s="29">
        <f>(IF(AND(J787&gt;0,J787&lt;=I787),J787,I787)*(L787-M787+N787))</f>
        <v>0</v>
      </c>
      <c r="P787" s="12"/>
      <c r="Q787" s="2"/>
      <c r="R787" s="2"/>
    </row>
    <row r="788" spans="1:18" ht="45">
      <c r="A788">
        <v>13</v>
      </c>
      <c r="B788">
        <v>12</v>
      </c>
      <c r="C788">
        <v>2020</v>
      </c>
      <c r="D788">
        <v>772</v>
      </c>
      <c r="G788" s="15">
        <v>772</v>
      </c>
      <c r="H788" s="20" t="s">
        <v>803</v>
      </c>
      <c r="I788" s="23">
        <v>20</v>
      </c>
      <c r="J788" s="23" t="s">
        <v>23</v>
      </c>
      <c r="K788" s="15"/>
      <c r="L788" s="7"/>
      <c r="M788" s="2"/>
      <c r="N788" s="2"/>
      <c r="O788" s="29">
        <f>(IF(AND(J788&gt;0,J788&lt;=I788),J788,I788)*(L788-M788+N788))</f>
        <v>0</v>
      </c>
      <c r="P788" s="12"/>
      <c r="Q788" s="2"/>
      <c r="R788" s="2"/>
    </row>
    <row r="789" spans="1:18" ht="15">
      <c r="A789">
        <v>13</v>
      </c>
      <c r="B789">
        <v>12</v>
      </c>
      <c r="C789">
        <v>2020</v>
      </c>
      <c r="D789">
        <v>773</v>
      </c>
      <c r="G789" s="15">
        <v>773</v>
      </c>
      <c r="H789" s="20" t="s">
        <v>804</v>
      </c>
      <c r="I789" s="23">
        <v>30</v>
      </c>
      <c r="J789" s="23" t="s">
        <v>23</v>
      </c>
      <c r="K789" s="15"/>
      <c r="L789" s="7"/>
      <c r="M789" s="2"/>
      <c r="N789" s="2"/>
      <c r="O789" s="29">
        <f>(IF(AND(J789&gt;0,J789&lt;=I789),J789,I789)*(L789-M789+N789))</f>
        <v>0</v>
      </c>
      <c r="P789" s="12"/>
      <c r="Q789" s="2"/>
      <c r="R789" s="2"/>
    </row>
    <row r="790" spans="1:18" ht="56.25">
      <c r="A790">
        <v>13</v>
      </c>
      <c r="B790">
        <v>12</v>
      </c>
      <c r="C790">
        <v>2020</v>
      </c>
      <c r="D790">
        <v>774</v>
      </c>
      <c r="G790" s="15">
        <v>774</v>
      </c>
      <c r="H790" s="20" t="s">
        <v>805</v>
      </c>
      <c r="I790" s="23">
        <v>30</v>
      </c>
      <c r="J790" s="23" t="s">
        <v>23</v>
      </c>
      <c r="K790" s="15"/>
      <c r="L790" s="7"/>
      <c r="M790" s="2"/>
      <c r="N790" s="2"/>
      <c r="O790" s="29">
        <f>(IF(AND(J790&gt;0,J790&lt;=I790),J790,I790)*(L790-M790+N790))</f>
        <v>0</v>
      </c>
      <c r="P790" s="12"/>
      <c r="Q790" s="2"/>
      <c r="R790" s="2"/>
    </row>
    <row r="791" spans="1:18" ht="33.75">
      <c r="A791">
        <v>13</v>
      </c>
      <c r="B791">
        <v>12</v>
      </c>
      <c r="C791">
        <v>2020</v>
      </c>
      <c r="D791">
        <v>775</v>
      </c>
      <c r="G791" s="15">
        <v>775</v>
      </c>
      <c r="H791" s="20" t="s">
        <v>806</v>
      </c>
      <c r="I791" s="23">
        <v>30</v>
      </c>
      <c r="J791" s="23" t="s">
        <v>23</v>
      </c>
      <c r="K791" s="15"/>
      <c r="L791" s="7"/>
      <c r="M791" s="2"/>
      <c r="N791" s="2"/>
      <c r="O791" s="29">
        <f>(IF(AND(J791&gt;0,J791&lt;=I791),J791,I791)*(L791-M791+N791))</f>
        <v>0</v>
      </c>
      <c r="P791" s="12"/>
      <c r="Q791" s="2"/>
      <c r="R791" s="2"/>
    </row>
    <row r="792" spans="1:18" ht="22.5">
      <c r="A792">
        <v>13</v>
      </c>
      <c r="B792">
        <v>12</v>
      </c>
      <c r="C792">
        <v>2020</v>
      </c>
      <c r="D792">
        <v>776</v>
      </c>
      <c r="G792" s="15">
        <v>776</v>
      </c>
      <c r="H792" s="20" t="s">
        <v>807</v>
      </c>
      <c r="I792" s="23">
        <v>10</v>
      </c>
      <c r="J792" s="23" t="s">
        <v>23</v>
      </c>
      <c r="K792" s="15"/>
      <c r="L792" s="7"/>
      <c r="M792" s="2"/>
      <c r="N792" s="2"/>
      <c r="O792" s="29">
        <f>(IF(AND(J792&gt;0,J792&lt;=I792),J792,I792)*(L792-M792+N792))</f>
        <v>0</v>
      </c>
      <c r="P792" s="12"/>
      <c r="Q792" s="2"/>
      <c r="R792" s="2"/>
    </row>
    <row r="793" spans="1:18" ht="33.75">
      <c r="A793">
        <v>13</v>
      </c>
      <c r="B793">
        <v>12</v>
      </c>
      <c r="C793">
        <v>2020</v>
      </c>
      <c r="D793">
        <v>777</v>
      </c>
      <c r="G793" s="15">
        <v>777</v>
      </c>
      <c r="H793" s="20" t="s">
        <v>808</v>
      </c>
      <c r="I793" s="23">
        <v>10</v>
      </c>
      <c r="J793" s="23" t="s">
        <v>23</v>
      </c>
      <c r="K793" s="15"/>
      <c r="L793" s="7"/>
      <c r="M793" s="2"/>
      <c r="N793" s="2"/>
      <c r="O793" s="29">
        <f>(IF(AND(J793&gt;0,J793&lt;=I793),J793,I793)*(L793-M793+N793))</f>
        <v>0</v>
      </c>
      <c r="P793" s="12"/>
      <c r="Q793" s="2"/>
      <c r="R793" s="2"/>
    </row>
    <row r="794" spans="1:18" ht="22.5">
      <c r="A794">
        <v>13</v>
      </c>
      <c r="B794">
        <v>12</v>
      </c>
      <c r="C794">
        <v>2020</v>
      </c>
      <c r="D794">
        <v>778</v>
      </c>
      <c r="G794" s="15">
        <v>778</v>
      </c>
      <c r="H794" s="20" t="s">
        <v>809</v>
      </c>
      <c r="I794" s="23">
        <v>20</v>
      </c>
      <c r="J794" s="23" t="s">
        <v>27</v>
      </c>
      <c r="K794" s="15"/>
      <c r="L794" s="7"/>
      <c r="M794" s="2"/>
      <c r="N794" s="2"/>
      <c r="O794" s="29">
        <f>(IF(AND(J794&gt;0,J794&lt;=I794),J794,I794)*(L794-M794+N794))</f>
        <v>0</v>
      </c>
      <c r="P794" s="12"/>
      <c r="Q794" s="2"/>
      <c r="R794" s="2"/>
    </row>
    <row r="795" spans="1:18" ht="15">
      <c r="A795">
        <v>13</v>
      </c>
      <c r="B795">
        <v>12</v>
      </c>
      <c r="C795">
        <v>2020</v>
      </c>
      <c r="D795">
        <v>779</v>
      </c>
      <c r="G795" s="15">
        <v>779</v>
      </c>
      <c r="H795" s="20" t="s">
        <v>810</v>
      </c>
      <c r="I795" s="23">
        <v>30</v>
      </c>
      <c r="J795" s="23" t="s">
        <v>27</v>
      </c>
      <c r="K795" s="15"/>
      <c r="L795" s="7"/>
      <c r="M795" s="2"/>
      <c r="N795" s="2"/>
      <c r="O795" s="29">
        <f>(IF(AND(J795&gt;0,J795&lt;=I795),J795,I795)*(L795-M795+N795))</f>
        <v>0</v>
      </c>
      <c r="P795" s="12"/>
      <c r="Q795" s="2"/>
      <c r="R795" s="2"/>
    </row>
    <row r="796" spans="1:18" ht="22.5">
      <c r="A796">
        <v>13</v>
      </c>
      <c r="B796">
        <v>12</v>
      </c>
      <c r="C796">
        <v>2020</v>
      </c>
      <c r="D796">
        <v>780</v>
      </c>
      <c r="G796" s="15">
        <v>780</v>
      </c>
      <c r="H796" s="20" t="s">
        <v>811</v>
      </c>
      <c r="I796" s="23">
        <v>50</v>
      </c>
      <c r="J796" s="23" t="s">
        <v>27</v>
      </c>
      <c r="K796" s="15"/>
      <c r="L796" s="7"/>
      <c r="M796" s="2"/>
      <c r="N796" s="2"/>
      <c r="O796" s="29">
        <f>(IF(AND(J796&gt;0,J796&lt;=I796),J796,I796)*(L796-M796+N796))</f>
        <v>0</v>
      </c>
      <c r="P796" s="12"/>
      <c r="Q796" s="2"/>
      <c r="R796" s="2"/>
    </row>
    <row r="797" spans="1:18" ht="22.5">
      <c r="A797">
        <v>13</v>
      </c>
      <c r="B797">
        <v>12</v>
      </c>
      <c r="C797">
        <v>2020</v>
      </c>
      <c r="D797">
        <v>781</v>
      </c>
      <c r="G797" s="15">
        <v>781</v>
      </c>
      <c r="H797" s="20" t="s">
        <v>812</v>
      </c>
      <c r="I797" s="23">
        <v>200</v>
      </c>
      <c r="J797" s="23" t="s">
        <v>27</v>
      </c>
      <c r="K797" s="15"/>
      <c r="L797" s="7"/>
      <c r="M797" s="2"/>
      <c r="N797" s="2"/>
      <c r="O797" s="29">
        <f>(IF(AND(J797&gt;0,J797&lt;=I797),J797,I797)*(L797-M797+N797))</f>
        <v>0</v>
      </c>
      <c r="P797" s="12"/>
      <c r="Q797" s="2"/>
      <c r="R797" s="2"/>
    </row>
    <row r="798" spans="1:18" ht="22.5">
      <c r="A798">
        <v>13</v>
      </c>
      <c r="B798">
        <v>12</v>
      </c>
      <c r="C798">
        <v>2020</v>
      </c>
      <c r="D798">
        <v>782</v>
      </c>
      <c r="G798" s="15">
        <v>782</v>
      </c>
      <c r="H798" s="20" t="s">
        <v>813</v>
      </c>
      <c r="I798" s="23">
        <v>10</v>
      </c>
      <c r="J798" s="23" t="s">
        <v>27</v>
      </c>
      <c r="K798" s="15"/>
      <c r="L798" s="7"/>
      <c r="M798" s="2"/>
      <c r="N798" s="2"/>
      <c r="O798" s="29">
        <f>(IF(AND(J798&gt;0,J798&lt;=I798),J798,I798)*(L798-M798+N798))</f>
        <v>0</v>
      </c>
      <c r="P798" s="12"/>
      <c r="Q798" s="2"/>
      <c r="R798" s="2"/>
    </row>
    <row r="799" spans="1:18" ht="33.75">
      <c r="A799">
        <v>13</v>
      </c>
      <c r="B799">
        <v>12</v>
      </c>
      <c r="C799">
        <v>2020</v>
      </c>
      <c r="D799">
        <v>783</v>
      </c>
      <c r="G799" s="15">
        <v>783</v>
      </c>
      <c r="H799" s="20" t="s">
        <v>814</v>
      </c>
      <c r="I799" s="23">
        <v>30</v>
      </c>
      <c r="J799" s="23" t="s">
        <v>23</v>
      </c>
      <c r="K799" s="15"/>
      <c r="L799" s="7"/>
      <c r="M799" s="2"/>
      <c r="N799" s="2"/>
      <c r="O799" s="29">
        <f>(IF(AND(J799&gt;0,J799&lt;=I799),J799,I799)*(L799-M799+N799))</f>
        <v>0</v>
      </c>
      <c r="P799" s="12"/>
      <c r="Q799" s="2"/>
      <c r="R799" s="2"/>
    </row>
    <row r="800" spans="1:18" ht="15">
      <c r="A800">
        <v>13</v>
      </c>
      <c r="B800">
        <v>12</v>
      </c>
      <c r="C800">
        <v>2020</v>
      </c>
      <c r="D800">
        <v>784</v>
      </c>
      <c r="G800" s="15">
        <v>784</v>
      </c>
      <c r="H800" s="20" t="s">
        <v>815</v>
      </c>
      <c r="I800" s="23">
        <v>10</v>
      </c>
      <c r="J800" s="23" t="s">
        <v>23</v>
      </c>
      <c r="K800" s="15"/>
      <c r="L800" s="7"/>
      <c r="M800" s="2"/>
      <c r="N800" s="2"/>
      <c r="O800" s="29">
        <f>(IF(AND(J800&gt;0,J800&lt;=I800),J800,I800)*(L800-M800+N800))</f>
        <v>0</v>
      </c>
      <c r="P800" s="12"/>
      <c r="Q800" s="2"/>
      <c r="R800" s="2"/>
    </row>
    <row r="801" spans="1:18" ht="33.75">
      <c r="A801">
        <v>13</v>
      </c>
      <c r="B801">
        <v>12</v>
      </c>
      <c r="C801">
        <v>2020</v>
      </c>
      <c r="D801">
        <v>785</v>
      </c>
      <c r="G801" s="15">
        <v>785</v>
      </c>
      <c r="H801" s="20" t="s">
        <v>816</v>
      </c>
      <c r="I801" s="23">
        <v>15</v>
      </c>
      <c r="J801" s="23" t="s">
        <v>23</v>
      </c>
      <c r="K801" s="15"/>
      <c r="L801" s="7"/>
      <c r="M801" s="2"/>
      <c r="N801" s="2"/>
      <c r="O801" s="29">
        <f>(IF(AND(J801&gt;0,J801&lt;=I801),J801,I801)*(L801-M801+N801))</f>
        <v>0</v>
      </c>
      <c r="P801" s="12"/>
      <c r="Q801" s="2"/>
      <c r="R801" s="2"/>
    </row>
    <row r="802" spans="1:18" ht="33.75">
      <c r="A802">
        <v>13</v>
      </c>
      <c r="B802">
        <v>12</v>
      </c>
      <c r="C802">
        <v>2020</v>
      </c>
      <c r="D802">
        <v>786</v>
      </c>
      <c r="G802" s="15">
        <v>786</v>
      </c>
      <c r="H802" s="20" t="s">
        <v>817</v>
      </c>
      <c r="I802" s="23">
        <v>30</v>
      </c>
      <c r="J802" s="23" t="s">
        <v>25</v>
      </c>
      <c r="K802" s="15"/>
      <c r="L802" s="7"/>
      <c r="M802" s="2"/>
      <c r="N802" s="2"/>
      <c r="O802" s="29">
        <f>(IF(AND(J802&gt;0,J802&lt;=I802),J802,I802)*(L802-M802+N802))</f>
        <v>0</v>
      </c>
      <c r="P802" s="12"/>
      <c r="Q802" s="2"/>
      <c r="R802" s="2"/>
    </row>
    <row r="803" spans="1:18" ht="15">
      <c r="A803">
        <v>13</v>
      </c>
      <c r="B803">
        <v>12</v>
      </c>
      <c r="C803">
        <v>2020</v>
      </c>
      <c r="D803">
        <v>787</v>
      </c>
      <c r="G803" s="15">
        <v>787</v>
      </c>
      <c r="H803" s="20" t="s">
        <v>818</v>
      </c>
      <c r="I803" s="23">
        <v>30</v>
      </c>
      <c r="J803" s="23" t="s">
        <v>23</v>
      </c>
      <c r="K803" s="15"/>
      <c r="L803" s="7"/>
      <c r="M803" s="2"/>
      <c r="N803" s="2"/>
      <c r="O803" s="29">
        <f>(IF(AND(J803&gt;0,J803&lt;=I803),J803,I803)*(L803-M803+N803))</f>
        <v>0</v>
      </c>
      <c r="P803" s="12"/>
      <c r="Q803" s="2"/>
      <c r="R803" s="2"/>
    </row>
    <row r="804" spans="1:18" ht="22.5">
      <c r="A804">
        <v>13</v>
      </c>
      <c r="B804">
        <v>12</v>
      </c>
      <c r="C804">
        <v>2020</v>
      </c>
      <c r="D804">
        <v>788</v>
      </c>
      <c r="G804" s="15">
        <v>788</v>
      </c>
      <c r="H804" s="20" t="s">
        <v>819</v>
      </c>
      <c r="I804" s="23">
        <v>25</v>
      </c>
      <c r="J804" s="23" t="s">
        <v>23</v>
      </c>
      <c r="K804" s="15"/>
      <c r="L804" s="7"/>
      <c r="M804" s="2"/>
      <c r="N804" s="2"/>
      <c r="O804" s="29">
        <f>(IF(AND(J804&gt;0,J804&lt;=I804),J804,I804)*(L804-M804+N804))</f>
        <v>0</v>
      </c>
      <c r="P804" s="12"/>
      <c r="Q804" s="2"/>
      <c r="R804" s="2"/>
    </row>
    <row r="805" spans="1:18" ht="56.25">
      <c r="A805">
        <v>13</v>
      </c>
      <c r="B805">
        <v>12</v>
      </c>
      <c r="C805">
        <v>2020</v>
      </c>
      <c r="D805">
        <v>789</v>
      </c>
      <c r="G805" s="15">
        <v>789</v>
      </c>
      <c r="H805" s="20" t="s">
        <v>820</v>
      </c>
      <c r="I805" s="23">
        <v>3</v>
      </c>
      <c r="J805" s="23" t="s">
        <v>23</v>
      </c>
      <c r="K805" s="15"/>
      <c r="L805" s="7"/>
      <c r="M805" s="2"/>
      <c r="N805" s="2"/>
      <c r="O805" s="29">
        <f>(IF(AND(J805&gt;0,J805&lt;=I805),J805,I805)*(L805-M805+N805))</f>
        <v>0</v>
      </c>
      <c r="P805" s="12"/>
      <c r="Q805" s="2"/>
      <c r="R805" s="2"/>
    </row>
    <row r="806" spans="1:18" ht="101.25">
      <c r="A806">
        <v>13</v>
      </c>
      <c r="B806">
        <v>12</v>
      </c>
      <c r="C806">
        <v>2020</v>
      </c>
      <c r="D806">
        <v>790</v>
      </c>
      <c r="G806" s="15">
        <v>790</v>
      </c>
      <c r="H806" s="20" t="s">
        <v>821</v>
      </c>
      <c r="I806" s="23">
        <v>240</v>
      </c>
      <c r="J806" s="23" t="s">
        <v>27</v>
      </c>
      <c r="K806" s="15"/>
      <c r="L806" s="7"/>
      <c r="M806" s="2"/>
      <c r="N806" s="2"/>
      <c r="O806" s="29">
        <f>(IF(AND(J806&gt;0,J806&lt;=I806),J806,I806)*(L806-M806+N806))</f>
        <v>0</v>
      </c>
      <c r="P806" s="12"/>
      <c r="Q806" s="2"/>
      <c r="R806" s="2"/>
    </row>
    <row r="807" spans="1:18" ht="67.5">
      <c r="A807">
        <v>13</v>
      </c>
      <c r="B807">
        <v>12</v>
      </c>
      <c r="C807">
        <v>2020</v>
      </c>
      <c r="D807">
        <v>791</v>
      </c>
      <c r="G807" s="15">
        <v>791</v>
      </c>
      <c r="H807" s="20" t="s">
        <v>822</v>
      </c>
      <c r="I807" s="23">
        <v>360</v>
      </c>
      <c r="J807" s="23" t="s">
        <v>23</v>
      </c>
      <c r="K807" s="15"/>
      <c r="L807" s="7"/>
      <c r="M807" s="2"/>
      <c r="N807" s="2"/>
      <c r="O807" s="29">
        <f>(IF(AND(J807&gt;0,J807&lt;=I807),J807,I807)*(L807-M807+N807))</f>
        <v>0</v>
      </c>
      <c r="P807" s="12"/>
      <c r="Q807" s="2"/>
      <c r="R807" s="2"/>
    </row>
    <row r="808" spans="1:18" ht="67.5">
      <c r="A808">
        <v>13</v>
      </c>
      <c r="B808">
        <v>12</v>
      </c>
      <c r="C808">
        <v>2020</v>
      </c>
      <c r="D808">
        <v>792</v>
      </c>
      <c r="G808" s="15">
        <v>792</v>
      </c>
      <c r="H808" s="20" t="s">
        <v>823</v>
      </c>
      <c r="I808" s="23">
        <v>480</v>
      </c>
      <c r="J808" s="23" t="s">
        <v>23</v>
      </c>
      <c r="K808" s="15"/>
      <c r="L808" s="7"/>
      <c r="M808" s="2"/>
      <c r="N808" s="2"/>
      <c r="O808" s="29">
        <f>(IF(AND(J808&gt;0,J808&lt;=I808),J808,I808)*(L808-M808+N808))</f>
        <v>0</v>
      </c>
      <c r="P808" s="12"/>
      <c r="Q808" s="2"/>
      <c r="R808" s="2"/>
    </row>
    <row r="809" spans="1:18" ht="22.5">
      <c r="A809">
        <v>13</v>
      </c>
      <c r="B809">
        <v>12</v>
      </c>
      <c r="C809">
        <v>2020</v>
      </c>
      <c r="D809">
        <v>793</v>
      </c>
      <c r="G809" s="15">
        <v>793</v>
      </c>
      <c r="H809" s="20" t="s">
        <v>824</v>
      </c>
      <c r="I809" s="23">
        <v>2000</v>
      </c>
      <c r="J809" s="23" t="s">
        <v>23</v>
      </c>
      <c r="K809" s="15"/>
      <c r="L809" s="7"/>
      <c r="M809" s="2"/>
      <c r="N809" s="2"/>
      <c r="O809" s="29">
        <f>(IF(AND(J809&gt;0,J809&lt;=I809),J809,I809)*(L809-M809+N809))</f>
        <v>0</v>
      </c>
      <c r="P809" s="12"/>
      <c r="Q809" s="2"/>
      <c r="R809" s="2"/>
    </row>
    <row r="810" spans="1:18" ht="22.5">
      <c r="A810">
        <v>13</v>
      </c>
      <c r="B810">
        <v>12</v>
      </c>
      <c r="C810">
        <v>2020</v>
      </c>
      <c r="D810">
        <v>794</v>
      </c>
      <c r="G810" s="15">
        <v>794</v>
      </c>
      <c r="H810" s="20" t="s">
        <v>825</v>
      </c>
      <c r="I810" s="23">
        <v>100</v>
      </c>
      <c r="J810" s="23" t="s">
        <v>23</v>
      </c>
      <c r="K810" s="15"/>
      <c r="L810" s="7"/>
      <c r="M810" s="2"/>
      <c r="N810" s="2"/>
      <c r="O810" s="29">
        <f>(IF(AND(J810&gt;0,J810&lt;=I810),J810,I810)*(L810-M810+N810))</f>
        <v>0</v>
      </c>
      <c r="P810" s="12"/>
      <c r="Q810" s="2"/>
      <c r="R810" s="2"/>
    </row>
    <row r="811" spans="1:18" ht="22.5">
      <c r="A811">
        <v>13</v>
      </c>
      <c r="B811">
        <v>12</v>
      </c>
      <c r="C811">
        <v>2020</v>
      </c>
      <c r="D811">
        <v>795</v>
      </c>
      <c r="G811" s="15">
        <v>795</v>
      </c>
      <c r="H811" s="20" t="s">
        <v>826</v>
      </c>
      <c r="I811" s="23">
        <v>100</v>
      </c>
      <c r="J811" s="23" t="s">
        <v>23</v>
      </c>
      <c r="K811" s="15"/>
      <c r="L811" s="7"/>
      <c r="M811" s="2"/>
      <c r="N811" s="2"/>
      <c r="O811" s="29">
        <f>(IF(AND(J811&gt;0,J811&lt;=I811),J811,I811)*(L811-M811+N811))</f>
        <v>0</v>
      </c>
      <c r="P811" s="12"/>
      <c r="Q811" s="2"/>
      <c r="R811" s="2"/>
    </row>
    <row r="812" spans="1:18" ht="22.5">
      <c r="A812">
        <v>13</v>
      </c>
      <c r="B812">
        <v>12</v>
      </c>
      <c r="C812">
        <v>2020</v>
      </c>
      <c r="D812">
        <v>796</v>
      </c>
      <c r="G812" s="15">
        <v>796</v>
      </c>
      <c r="H812" s="20" t="s">
        <v>827</v>
      </c>
      <c r="I812" s="23">
        <v>100</v>
      </c>
      <c r="J812" s="23" t="s">
        <v>23</v>
      </c>
      <c r="K812" s="15"/>
      <c r="L812" s="7"/>
      <c r="M812" s="2"/>
      <c r="N812" s="2"/>
      <c r="O812" s="29">
        <f>(IF(AND(J812&gt;0,J812&lt;=I812),J812,I812)*(L812-M812+N812))</f>
        <v>0</v>
      </c>
      <c r="P812" s="12"/>
      <c r="Q812" s="2"/>
      <c r="R812" s="2"/>
    </row>
    <row r="813" spans="1:18" ht="15">
      <c r="A813">
        <v>13</v>
      </c>
      <c r="B813">
        <v>12</v>
      </c>
      <c r="C813">
        <v>2020</v>
      </c>
      <c r="D813">
        <v>797</v>
      </c>
      <c r="G813" s="15">
        <v>797</v>
      </c>
      <c r="H813" s="20" t="s">
        <v>828</v>
      </c>
      <c r="I813" s="23">
        <v>500</v>
      </c>
      <c r="J813" s="23" t="s">
        <v>23</v>
      </c>
      <c r="K813" s="15"/>
      <c r="L813" s="7"/>
      <c r="M813" s="2"/>
      <c r="N813" s="2"/>
      <c r="O813" s="29">
        <f>(IF(AND(J813&gt;0,J813&lt;=I813),J813,I813)*(L813-M813+N813))</f>
        <v>0</v>
      </c>
      <c r="P813" s="12"/>
      <c r="Q813" s="2"/>
      <c r="R813" s="2"/>
    </row>
    <row r="814" spans="1:18" ht="22.5">
      <c r="A814">
        <v>13</v>
      </c>
      <c r="B814">
        <v>12</v>
      </c>
      <c r="C814">
        <v>2020</v>
      </c>
      <c r="D814">
        <v>798</v>
      </c>
      <c r="G814" s="15">
        <v>798</v>
      </c>
      <c r="H814" s="20" t="s">
        <v>829</v>
      </c>
      <c r="I814" s="23">
        <v>30</v>
      </c>
      <c r="J814" s="23" t="s">
        <v>23</v>
      </c>
      <c r="K814" s="15"/>
      <c r="L814" s="7"/>
      <c r="M814" s="2"/>
      <c r="N814" s="2"/>
      <c r="O814" s="29">
        <f>(IF(AND(J814&gt;0,J814&lt;=I814),J814,I814)*(L814-M814+N814))</f>
        <v>0</v>
      </c>
      <c r="P814" s="12"/>
      <c r="Q814" s="2"/>
      <c r="R814" s="2"/>
    </row>
    <row r="815" spans="1:18" ht="22.5">
      <c r="A815">
        <v>13</v>
      </c>
      <c r="B815">
        <v>12</v>
      </c>
      <c r="C815">
        <v>2020</v>
      </c>
      <c r="D815">
        <v>799</v>
      </c>
      <c r="G815" s="15">
        <v>799</v>
      </c>
      <c r="H815" s="20" t="s">
        <v>830</v>
      </c>
      <c r="I815" s="23">
        <v>30</v>
      </c>
      <c r="J815" s="23" t="s">
        <v>23</v>
      </c>
      <c r="K815" s="15"/>
      <c r="L815" s="7"/>
      <c r="M815" s="2"/>
      <c r="N815" s="2"/>
      <c r="O815" s="29">
        <f>(IF(AND(J815&gt;0,J815&lt;=I815),J815,I815)*(L815-M815+N815))</f>
        <v>0</v>
      </c>
      <c r="P815" s="12"/>
      <c r="Q815" s="2"/>
      <c r="R815" s="2"/>
    </row>
    <row r="816" spans="1:18" ht="56.25">
      <c r="A816">
        <v>13</v>
      </c>
      <c r="B816">
        <v>12</v>
      </c>
      <c r="C816">
        <v>2020</v>
      </c>
      <c r="D816">
        <v>800</v>
      </c>
      <c r="G816" s="15">
        <v>800</v>
      </c>
      <c r="H816" s="20" t="s">
        <v>831</v>
      </c>
      <c r="I816" s="23">
        <v>10</v>
      </c>
      <c r="J816" s="23" t="s">
        <v>23</v>
      </c>
      <c r="K816" s="15"/>
      <c r="L816" s="7"/>
      <c r="M816" s="2"/>
      <c r="N816" s="2"/>
      <c r="O816" s="29">
        <f>(IF(AND(J816&gt;0,J816&lt;=I816),J816,I816)*(L816-M816+N816))</f>
        <v>0</v>
      </c>
      <c r="P816" s="12"/>
      <c r="Q816" s="2"/>
      <c r="R816" s="2"/>
    </row>
    <row r="817" spans="1:18" ht="15">
      <c r="A817">
        <v>13</v>
      </c>
      <c r="B817">
        <v>12</v>
      </c>
      <c r="C817">
        <v>2020</v>
      </c>
      <c r="D817">
        <v>801</v>
      </c>
      <c r="G817" s="15">
        <v>801</v>
      </c>
      <c r="H817" s="20" t="s">
        <v>832</v>
      </c>
      <c r="I817" s="23">
        <v>15</v>
      </c>
      <c r="J817" s="23" t="s">
        <v>23</v>
      </c>
      <c r="K817" s="15"/>
      <c r="L817" s="7"/>
      <c r="M817" s="2"/>
      <c r="N817" s="2"/>
      <c r="O817" s="29">
        <f>(IF(AND(J817&gt;0,J817&lt;=I817),J817,I817)*(L817-M817+N817))</f>
        <v>0</v>
      </c>
      <c r="P817" s="12"/>
      <c r="Q817" s="2"/>
      <c r="R817" s="2"/>
    </row>
    <row r="818" spans="1:18" ht="33.75">
      <c r="A818">
        <v>13</v>
      </c>
      <c r="B818">
        <v>12</v>
      </c>
      <c r="C818">
        <v>2020</v>
      </c>
      <c r="D818">
        <v>802</v>
      </c>
      <c r="G818" s="15">
        <v>802</v>
      </c>
      <c r="H818" s="20" t="s">
        <v>833</v>
      </c>
      <c r="I818" s="23">
        <v>30</v>
      </c>
      <c r="J818" s="23" t="s">
        <v>23</v>
      </c>
      <c r="K818" s="15"/>
      <c r="L818" s="7"/>
      <c r="M818" s="2"/>
      <c r="N818" s="2"/>
      <c r="O818" s="29">
        <f>(IF(AND(J818&gt;0,J818&lt;=I818),J818,I818)*(L818-M818+N818))</f>
        <v>0</v>
      </c>
      <c r="P818" s="12"/>
      <c r="Q818" s="2"/>
      <c r="R818" s="2"/>
    </row>
    <row r="819" spans="1:18" ht="45">
      <c r="A819">
        <v>13</v>
      </c>
      <c r="B819">
        <v>12</v>
      </c>
      <c r="C819">
        <v>2020</v>
      </c>
      <c r="D819">
        <v>803</v>
      </c>
      <c r="G819" s="15">
        <v>803</v>
      </c>
      <c r="H819" s="20" t="s">
        <v>834</v>
      </c>
      <c r="I819" s="23">
        <v>10</v>
      </c>
      <c r="J819" s="23" t="s">
        <v>23</v>
      </c>
      <c r="K819" s="15"/>
      <c r="L819" s="7"/>
      <c r="M819" s="2"/>
      <c r="N819" s="2"/>
      <c r="O819" s="29">
        <f>(IF(AND(J819&gt;0,J819&lt;=I819),J819,I819)*(L819-M819+N819))</f>
        <v>0</v>
      </c>
      <c r="P819" s="12"/>
      <c r="Q819" s="2"/>
      <c r="R819" s="2"/>
    </row>
    <row r="820" spans="1:18" ht="22.5">
      <c r="A820">
        <v>13</v>
      </c>
      <c r="B820">
        <v>12</v>
      </c>
      <c r="C820">
        <v>2020</v>
      </c>
      <c r="D820">
        <v>804</v>
      </c>
      <c r="G820" s="15">
        <v>804</v>
      </c>
      <c r="H820" s="20" t="s">
        <v>835</v>
      </c>
      <c r="I820" s="23">
        <v>25</v>
      </c>
      <c r="J820" s="23" t="s">
        <v>23</v>
      </c>
      <c r="K820" s="15"/>
      <c r="L820" s="7"/>
      <c r="M820" s="2"/>
      <c r="N820" s="2"/>
      <c r="O820" s="29">
        <f>(IF(AND(J820&gt;0,J820&lt;=I820),J820,I820)*(L820-M820+N820))</f>
        <v>0</v>
      </c>
      <c r="P820" s="12"/>
      <c r="Q820" s="2"/>
      <c r="R820" s="2"/>
    </row>
    <row r="821" spans="1:18" ht="22.5">
      <c r="A821">
        <v>13</v>
      </c>
      <c r="B821">
        <v>12</v>
      </c>
      <c r="C821">
        <v>2020</v>
      </c>
      <c r="D821">
        <v>805</v>
      </c>
      <c r="G821" s="15">
        <v>805</v>
      </c>
      <c r="H821" s="20" t="s">
        <v>836</v>
      </c>
      <c r="I821" s="23">
        <v>25</v>
      </c>
      <c r="J821" s="23" t="s">
        <v>23</v>
      </c>
      <c r="K821" s="15"/>
      <c r="L821" s="7"/>
      <c r="M821" s="2"/>
      <c r="N821" s="2"/>
      <c r="O821" s="29">
        <f>(IF(AND(J821&gt;0,J821&lt;=I821),J821,I821)*(L821-M821+N821))</f>
        <v>0</v>
      </c>
      <c r="P821" s="12"/>
      <c r="Q821" s="2"/>
      <c r="R821" s="2"/>
    </row>
    <row r="822" spans="1:18" ht="15">
      <c r="A822">
        <v>13</v>
      </c>
      <c r="B822">
        <v>12</v>
      </c>
      <c r="C822">
        <v>2020</v>
      </c>
      <c r="D822">
        <v>806</v>
      </c>
      <c r="G822" s="15">
        <v>806</v>
      </c>
      <c r="H822" s="20" t="s">
        <v>837</v>
      </c>
      <c r="I822" s="23">
        <v>10</v>
      </c>
      <c r="J822" s="23" t="s">
        <v>23</v>
      </c>
      <c r="K822" s="15"/>
      <c r="L822" s="7"/>
      <c r="M822" s="2"/>
      <c r="N822" s="2"/>
      <c r="O822" s="29">
        <f>(IF(AND(J822&gt;0,J822&lt;=I822),J822,I822)*(L822-M822+N822))</f>
        <v>0</v>
      </c>
      <c r="P822" s="12"/>
      <c r="Q822" s="2"/>
      <c r="R822" s="2"/>
    </row>
    <row r="823" spans="1:18" ht="15">
      <c r="A823">
        <v>13</v>
      </c>
      <c r="B823">
        <v>12</v>
      </c>
      <c r="C823">
        <v>2020</v>
      </c>
      <c r="D823">
        <v>807</v>
      </c>
      <c r="G823" s="15">
        <v>807</v>
      </c>
      <c r="H823" s="20" t="s">
        <v>838</v>
      </c>
      <c r="I823" s="23">
        <v>15</v>
      </c>
      <c r="J823" s="23" t="s">
        <v>23</v>
      </c>
      <c r="K823" s="15"/>
      <c r="L823" s="7"/>
      <c r="M823" s="2"/>
      <c r="N823" s="2"/>
      <c r="O823" s="29">
        <f>(IF(AND(J823&gt;0,J823&lt;=I823),J823,I823)*(L823-M823+N823))</f>
        <v>0</v>
      </c>
      <c r="P823" s="12"/>
      <c r="Q823" s="2"/>
      <c r="R823" s="2"/>
    </row>
    <row r="824" spans="1:18" ht="15">
      <c r="A824">
        <v>13</v>
      </c>
      <c r="B824">
        <v>12</v>
      </c>
      <c r="C824">
        <v>2020</v>
      </c>
      <c r="D824">
        <v>808</v>
      </c>
      <c r="G824" s="15">
        <v>808</v>
      </c>
      <c r="H824" s="20" t="s">
        <v>839</v>
      </c>
      <c r="I824" s="23">
        <v>5</v>
      </c>
      <c r="J824" s="23" t="s">
        <v>23</v>
      </c>
      <c r="K824" s="15"/>
      <c r="L824" s="7"/>
      <c r="M824" s="2"/>
      <c r="N824" s="2"/>
      <c r="O824" s="29">
        <f>(IF(AND(J824&gt;0,J824&lt;=I824),J824,I824)*(L824-M824+N824))</f>
        <v>0</v>
      </c>
      <c r="P824" s="12"/>
      <c r="Q824" s="2"/>
      <c r="R824" s="2"/>
    </row>
    <row r="825" spans="1:18" ht="22.5">
      <c r="A825">
        <v>13</v>
      </c>
      <c r="B825">
        <v>12</v>
      </c>
      <c r="C825">
        <v>2020</v>
      </c>
      <c r="D825">
        <v>809</v>
      </c>
      <c r="G825" s="15">
        <v>809</v>
      </c>
      <c r="H825" s="20" t="s">
        <v>840</v>
      </c>
      <c r="I825" s="23">
        <v>10</v>
      </c>
      <c r="J825" s="23" t="s">
        <v>23</v>
      </c>
      <c r="K825" s="15"/>
      <c r="L825" s="7"/>
      <c r="M825" s="2"/>
      <c r="N825" s="2"/>
      <c r="O825" s="29">
        <f>(IF(AND(J825&gt;0,J825&lt;=I825),J825,I825)*(L825-M825+N825))</f>
        <v>0</v>
      </c>
      <c r="P825" s="12"/>
      <c r="Q825" s="2"/>
      <c r="R825" s="2"/>
    </row>
    <row r="826" spans="1:18" ht="33.75">
      <c r="A826">
        <v>13</v>
      </c>
      <c r="B826">
        <v>12</v>
      </c>
      <c r="C826">
        <v>2020</v>
      </c>
      <c r="D826">
        <v>810</v>
      </c>
      <c r="G826" s="15">
        <v>810</v>
      </c>
      <c r="H826" s="20" t="s">
        <v>841</v>
      </c>
      <c r="I826" s="23">
        <v>10</v>
      </c>
      <c r="J826" s="23" t="s">
        <v>23</v>
      </c>
      <c r="K826" s="15"/>
      <c r="L826" s="7"/>
      <c r="M826" s="2"/>
      <c r="N826" s="2"/>
      <c r="O826" s="29">
        <f>(IF(AND(J826&gt;0,J826&lt;=I826),J826,I826)*(L826-M826+N826))</f>
        <v>0</v>
      </c>
      <c r="P826" s="12"/>
      <c r="Q826" s="2"/>
      <c r="R826" s="2"/>
    </row>
    <row r="827" spans="1:18" ht="45">
      <c r="A827">
        <v>13</v>
      </c>
      <c r="B827">
        <v>12</v>
      </c>
      <c r="C827">
        <v>2020</v>
      </c>
      <c r="D827">
        <v>811</v>
      </c>
      <c r="G827" s="15">
        <v>811</v>
      </c>
      <c r="H827" s="20" t="s">
        <v>842</v>
      </c>
      <c r="I827" s="23">
        <v>3</v>
      </c>
      <c r="J827" s="23" t="s">
        <v>27</v>
      </c>
      <c r="K827" s="15"/>
      <c r="L827" s="7"/>
      <c r="M827" s="2"/>
      <c r="N827" s="2"/>
      <c r="O827" s="29">
        <f>(IF(AND(J827&gt;0,J827&lt;=I827),J827,I827)*(L827-M827+N827))</f>
        <v>0</v>
      </c>
      <c r="P827" s="12"/>
      <c r="Q827" s="2"/>
      <c r="R827" s="2"/>
    </row>
    <row r="828" spans="1:18" ht="22.5">
      <c r="A828">
        <v>13</v>
      </c>
      <c r="B828">
        <v>12</v>
      </c>
      <c r="C828">
        <v>2020</v>
      </c>
      <c r="D828">
        <v>812</v>
      </c>
      <c r="G828" s="15">
        <v>812</v>
      </c>
      <c r="H828" s="20" t="s">
        <v>843</v>
      </c>
      <c r="I828" s="23">
        <v>300</v>
      </c>
      <c r="J828" s="23" t="s">
        <v>23</v>
      </c>
      <c r="K828" s="15"/>
      <c r="L828" s="7"/>
      <c r="M828" s="2"/>
      <c r="N828" s="2"/>
      <c r="O828" s="29">
        <f>(IF(AND(J828&gt;0,J828&lt;=I828),J828,I828)*(L828-M828+N828))</f>
        <v>0</v>
      </c>
      <c r="P828" s="12"/>
      <c r="Q828" s="2"/>
      <c r="R828" s="2"/>
    </row>
    <row r="829" spans="1:18" ht="33.75">
      <c r="A829">
        <v>13</v>
      </c>
      <c r="B829">
        <v>12</v>
      </c>
      <c r="C829">
        <v>2020</v>
      </c>
      <c r="D829">
        <v>813</v>
      </c>
      <c r="G829" s="15">
        <v>813</v>
      </c>
      <c r="H829" s="20" t="s">
        <v>844</v>
      </c>
      <c r="I829" s="23">
        <v>100</v>
      </c>
      <c r="J829" s="23" t="s">
        <v>25</v>
      </c>
      <c r="K829" s="15"/>
      <c r="L829" s="7"/>
      <c r="M829" s="2"/>
      <c r="N829" s="2"/>
      <c r="O829" s="29">
        <f>(IF(AND(J829&gt;0,J829&lt;=I829),J829,I829)*(L829-M829+N829))</f>
        <v>0</v>
      </c>
      <c r="P829" s="12"/>
      <c r="Q829" s="2"/>
      <c r="R829" s="2"/>
    </row>
    <row r="830" spans="1:18" ht="22.5">
      <c r="A830">
        <v>13</v>
      </c>
      <c r="B830">
        <v>12</v>
      </c>
      <c r="C830">
        <v>2020</v>
      </c>
      <c r="D830">
        <v>814</v>
      </c>
      <c r="G830" s="15">
        <v>814</v>
      </c>
      <c r="H830" s="20" t="s">
        <v>845</v>
      </c>
      <c r="I830" s="23">
        <v>12</v>
      </c>
      <c r="J830" s="23" t="s">
        <v>23</v>
      </c>
      <c r="K830" s="15"/>
      <c r="L830" s="7"/>
      <c r="M830" s="2"/>
      <c r="N830" s="2"/>
      <c r="O830" s="29">
        <f>(IF(AND(J830&gt;0,J830&lt;=I830),J830,I830)*(L830-M830+N830))</f>
        <v>0</v>
      </c>
      <c r="P830" s="12"/>
      <c r="Q830" s="2"/>
      <c r="R830" s="2"/>
    </row>
    <row r="831" spans="1:18" ht="22.5">
      <c r="A831">
        <v>13</v>
      </c>
      <c r="B831">
        <v>12</v>
      </c>
      <c r="C831">
        <v>2020</v>
      </c>
      <c r="D831">
        <v>815</v>
      </c>
      <c r="G831" s="15">
        <v>815</v>
      </c>
      <c r="H831" s="20" t="s">
        <v>846</v>
      </c>
      <c r="I831" s="23">
        <v>40</v>
      </c>
      <c r="J831" s="23" t="s">
        <v>23</v>
      </c>
      <c r="K831" s="15"/>
      <c r="L831" s="7"/>
      <c r="M831" s="2"/>
      <c r="N831" s="2"/>
      <c r="O831" s="29">
        <f>(IF(AND(J831&gt;0,J831&lt;=I831),J831,I831)*(L831-M831+N831))</f>
        <v>0</v>
      </c>
      <c r="P831" s="12"/>
      <c r="Q831" s="2"/>
      <c r="R831" s="2"/>
    </row>
    <row r="832" spans="1:18" ht="22.5">
      <c r="A832">
        <v>13</v>
      </c>
      <c r="B832">
        <v>12</v>
      </c>
      <c r="C832">
        <v>2020</v>
      </c>
      <c r="D832">
        <v>816</v>
      </c>
      <c r="G832" s="15">
        <v>816</v>
      </c>
      <c r="H832" s="20" t="s">
        <v>847</v>
      </c>
      <c r="I832" s="23">
        <v>20</v>
      </c>
      <c r="J832" s="23" t="s">
        <v>23</v>
      </c>
      <c r="K832" s="15"/>
      <c r="L832" s="7"/>
      <c r="M832" s="2"/>
      <c r="N832" s="2"/>
      <c r="O832" s="29">
        <f>(IF(AND(J832&gt;0,J832&lt;=I832),J832,I832)*(L832-M832+N832))</f>
        <v>0</v>
      </c>
      <c r="P832" s="12"/>
      <c r="Q832" s="2"/>
      <c r="R832" s="2"/>
    </row>
    <row r="833" spans="1:18" ht="22.5">
      <c r="A833">
        <v>13</v>
      </c>
      <c r="B833">
        <v>12</v>
      </c>
      <c r="C833">
        <v>2020</v>
      </c>
      <c r="D833">
        <v>817</v>
      </c>
      <c r="G833" s="15">
        <v>817</v>
      </c>
      <c r="H833" s="20" t="s">
        <v>848</v>
      </c>
      <c r="I833" s="23">
        <v>20</v>
      </c>
      <c r="J833" s="23" t="s">
        <v>23</v>
      </c>
      <c r="K833" s="15"/>
      <c r="L833" s="7"/>
      <c r="M833" s="2"/>
      <c r="N833" s="2"/>
      <c r="O833" s="29">
        <f>(IF(AND(J833&gt;0,J833&lt;=I833),J833,I833)*(L833-M833+N833))</f>
        <v>0</v>
      </c>
      <c r="P833" s="12"/>
      <c r="Q833" s="2"/>
      <c r="R833" s="2"/>
    </row>
    <row r="834" spans="1:18" ht="33.75">
      <c r="A834">
        <v>13</v>
      </c>
      <c r="B834">
        <v>12</v>
      </c>
      <c r="C834">
        <v>2020</v>
      </c>
      <c r="D834">
        <v>818</v>
      </c>
      <c r="G834" s="15">
        <v>818</v>
      </c>
      <c r="H834" s="20" t="s">
        <v>849</v>
      </c>
      <c r="I834" s="23">
        <v>20</v>
      </c>
      <c r="J834" s="23" t="s">
        <v>23</v>
      </c>
      <c r="K834" s="15"/>
      <c r="L834" s="7"/>
      <c r="M834" s="2"/>
      <c r="N834" s="2"/>
      <c r="O834" s="29">
        <f>(IF(AND(J834&gt;0,J834&lt;=I834),J834,I834)*(L834-M834+N834))</f>
        <v>0</v>
      </c>
      <c r="P834" s="12"/>
      <c r="Q834" s="2"/>
      <c r="R834" s="2"/>
    </row>
    <row r="835" spans="1:18" ht="22.5">
      <c r="A835">
        <v>13</v>
      </c>
      <c r="B835">
        <v>12</v>
      </c>
      <c r="C835">
        <v>2020</v>
      </c>
      <c r="D835">
        <v>819</v>
      </c>
      <c r="G835" s="15">
        <v>819</v>
      </c>
      <c r="H835" s="20" t="s">
        <v>850</v>
      </c>
      <c r="I835" s="23">
        <v>20</v>
      </c>
      <c r="J835" s="23" t="s">
        <v>23</v>
      </c>
      <c r="K835" s="15"/>
      <c r="L835" s="7"/>
      <c r="M835" s="2"/>
      <c r="N835" s="2"/>
      <c r="O835" s="29">
        <f>(IF(AND(J835&gt;0,J835&lt;=I835),J835,I835)*(L835-M835+N835))</f>
        <v>0</v>
      </c>
      <c r="P835" s="12"/>
      <c r="Q835" s="2"/>
      <c r="R835" s="2"/>
    </row>
    <row r="836" spans="1:18" ht="56.25">
      <c r="A836">
        <v>13</v>
      </c>
      <c r="B836">
        <v>12</v>
      </c>
      <c r="C836">
        <v>2020</v>
      </c>
      <c r="D836">
        <v>820</v>
      </c>
      <c r="G836" s="15">
        <v>820</v>
      </c>
      <c r="H836" s="20" t="s">
        <v>851</v>
      </c>
      <c r="I836" s="23">
        <v>200</v>
      </c>
      <c r="J836" s="23" t="s">
        <v>27</v>
      </c>
      <c r="K836" s="15"/>
      <c r="L836" s="7"/>
      <c r="M836" s="2"/>
      <c r="N836" s="2"/>
      <c r="O836" s="29">
        <f>(IF(AND(J836&gt;0,J836&lt;=I836),J836,I836)*(L836-M836+N836))</f>
        <v>0</v>
      </c>
      <c r="P836" s="12"/>
      <c r="Q836" s="2"/>
      <c r="R836" s="2"/>
    </row>
    <row r="837" spans="1:18" ht="22.5">
      <c r="A837">
        <v>13</v>
      </c>
      <c r="B837">
        <v>12</v>
      </c>
      <c r="C837">
        <v>2020</v>
      </c>
      <c r="D837">
        <v>821</v>
      </c>
      <c r="G837" s="15">
        <v>821</v>
      </c>
      <c r="H837" s="20" t="s">
        <v>852</v>
      </c>
      <c r="I837" s="23">
        <v>10</v>
      </c>
      <c r="J837" s="23" t="s">
        <v>23</v>
      </c>
      <c r="K837" s="15"/>
      <c r="L837" s="7"/>
      <c r="M837" s="2"/>
      <c r="N837" s="2"/>
      <c r="O837" s="29">
        <f>(IF(AND(J837&gt;0,J837&lt;=I837),J837,I837)*(L837-M837+N837))</f>
        <v>0</v>
      </c>
      <c r="P837" s="12"/>
      <c r="Q837" s="2"/>
      <c r="R837" s="2"/>
    </row>
    <row r="838" spans="1:18" ht="33.75">
      <c r="A838">
        <v>13</v>
      </c>
      <c r="B838">
        <v>12</v>
      </c>
      <c r="C838">
        <v>2020</v>
      </c>
      <c r="D838">
        <v>822</v>
      </c>
      <c r="G838" s="15">
        <v>822</v>
      </c>
      <c r="H838" s="20" t="s">
        <v>853</v>
      </c>
      <c r="I838" s="23">
        <v>2</v>
      </c>
      <c r="J838" s="23" t="s">
        <v>27</v>
      </c>
      <c r="K838" s="15"/>
      <c r="L838" s="7"/>
      <c r="M838" s="2"/>
      <c r="N838" s="2"/>
      <c r="O838" s="29">
        <f>(IF(AND(J838&gt;0,J838&lt;=I838),J838,I838)*(L838-M838+N838))</f>
        <v>0</v>
      </c>
      <c r="P838" s="12"/>
      <c r="Q838" s="2"/>
      <c r="R838" s="2"/>
    </row>
    <row r="839" spans="1:18" ht="45">
      <c r="A839">
        <v>13</v>
      </c>
      <c r="B839">
        <v>12</v>
      </c>
      <c r="C839">
        <v>2020</v>
      </c>
      <c r="D839">
        <v>823</v>
      </c>
      <c r="G839" s="15">
        <v>823</v>
      </c>
      <c r="H839" s="20" t="s">
        <v>854</v>
      </c>
      <c r="I839" s="23">
        <v>2</v>
      </c>
      <c r="J839" s="23" t="s">
        <v>27</v>
      </c>
      <c r="K839" s="15"/>
      <c r="L839" s="7"/>
      <c r="M839" s="2"/>
      <c r="N839" s="2"/>
      <c r="O839" s="29">
        <f>(IF(AND(J839&gt;0,J839&lt;=I839),J839,I839)*(L839-M839+N839))</f>
        <v>0</v>
      </c>
      <c r="P839" s="12"/>
      <c r="Q839" s="2"/>
      <c r="R839" s="2"/>
    </row>
    <row r="840" spans="1:18" ht="45">
      <c r="A840">
        <v>13</v>
      </c>
      <c r="B840">
        <v>12</v>
      </c>
      <c r="C840">
        <v>2020</v>
      </c>
      <c r="D840">
        <v>824</v>
      </c>
      <c r="G840" s="15">
        <v>824</v>
      </c>
      <c r="H840" s="20" t="s">
        <v>855</v>
      </c>
      <c r="I840" s="23">
        <v>4</v>
      </c>
      <c r="J840" s="23" t="s">
        <v>27</v>
      </c>
      <c r="K840" s="15"/>
      <c r="L840" s="7"/>
      <c r="M840" s="2"/>
      <c r="N840" s="2"/>
      <c r="O840" s="29">
        <f>(IF(AND(J840&gt;0,J840&lt;=I840),J840,I840)*(L840-M840+N840))</f>
        <v>0</v>
      </c>
      <c r="P840" s="12"/>
      <c r="Q840" s="2"/>
      <c r="R840" s="2"/>
    </row>
    <row r="841" spans="1:18" ht="33.75">
      <c r="A841">
        <v>13</v>
      </c>
      <c r="B841">
        <v>12</v>
      </c>
      <c r="C841">
        <v>2020</v>
      </c>
      <c r="D841">
        <v>825</v>
      </c>
      <c r="G841" s="15">
        <v>825</v>
      </c>
      <c r="H841" s="20" t="s">
        <v>856</v>
      </c>
      <c r="I841" s="23">
        <v>4</v>
      </c>
      <c r="J841" s="23" t="s">
        <v>27</v>
      </c>
      <c r="K841" s="15"/>
      <c r="L841" s="7"/>
      <c r="M841" s="2"/>
      <c r="N841" s="2"/>
      <c r="O841" s="29">
        <f>(IF(AND(J841&gt;0,J841&lt;=I841),J841,I841)*(L841-M841+N841))</f>
        <v>0</v>
      </c>
      <c r="P841" s="12"/>
      <c r="Q841" s="2"/>
      <c r="R841" s="2"/>
    </row>
    <row r="842" spans="1:18" ht="56.25">
      <c r="A842">
        <v>13</v>
      </c>
      <c r="B842">
        <v>12</v>
      </c>
      <c r="C842">
        <v>2020</v>
      </c>
      <c r="D842">
        <v>826</v>
      </c>
      <c r="G842" s="15">
        <v>826</v>
      </c>
      <c r="H842" s="20" t="s">
        <v>857</v>
      </c>
      <c r="I842" s="23">
        <v>4</v>
      </c>
      <c r="J842" s="23" t="s">
        <v>27</v>
      </c>
      <c r="K842" s="15"/>
      <c r="L842" s="7"/>
      <c r="M842" s="2"/>
      <c r="N842" s="2"/>
      <c r="O842" s="29">
        <f>(IF(AND(J842&gt;0,J842&lt;=I842),J842,I842)*(L842-M842+N842))</f>
        <v>0</v>
      </c>
      <c r="P842" s="12"/>
      <c r="Q842" s="2"/>
      <c r="R842" s="2"/>
    </row>
    <row r="843" spans="1:18" ht="56.25">
      <c r="A843">
        <v>13</v>
      </c>
      <c r="B843">
        <v>12</v>
      </c>
      <c r="C843">
        <v>2020</v>
      </c>
      <c r="D843">
        <v>827</v>
      </c>
      <c r="G843" s="15">
        <v>827</v>
      </c>
      <c r="H843" s="20" t="s">
        <v>858</v>
      </c>
      <c r="I843" s="23">
        <v>4</v>
      </c>
      <c r="J843" s="23" t="s">
        <v>27</v>
      </c>
      <c r="K843" s="15"/>
      <c r="L843" s="7"/>
      <c r="M843" s="2"/>
      <c r="N843" s="2"/>
      <c r="O843" s="29">
        <f>(IF(AND(J843&gt;0,J843&lt;=I843),J843,I843)*(L843-M843+N843))</f>
        <v>0</v>
      </c>
      <c r="P843" s="12"/>
      <c r="Q843" s="2"/>
      <c r="R843" s="2"/>
    </row>
    <row r="844" spans="1:18" ht="56.25">
      <c r="A844">
        <v>13</v>
      </c>
      <c r="B844">
        <v>12</v>
      </c>
      <c r="C844">
        <v>2020</v>
      </c>
      <c r="D844">
        <v>828</v>
      </c>
      <c r="G844" s="15">
        <v>828</v>
      </c>
      <c r="H844" s="20" t="s">
        <v>859</v>
      </c>
      <c r="I844" s="23">
        <v>20</v>
      </c>
      <c r="J844" s="23" t="s">
        <v>27</v>
      </c>
      <c r="K844" s="15"/>
      <c r="L844" s="7"/>
      <c r="M844" s="2"/>
      <c r="N844" s="2"/>
      <c r="O844" s="29">
        <f>(IF(AND(J844&gt;0,J844&lt;=I844),J844,I844)*(L844-M844+N844))</f>
        <v>0</v>
      </c>
      <c r="P844" s="12"/>
      <c r="Q844" s="2"/>
      <c r="R844" s="2"/>
    </row>
    <row r="845" spans="1:18" ht="22.5">
      <c r="A845">
        <v>13</v>
      </c>
      <c r="B845">
        <v>12</v>
      </c>
      <c r="C845">
        <v>2020</v>
      </c>
      <c r="D845">
        <v>829</v>
      </c>
      <c r="G845" s="15">
        <v>829</v>
      </c>
      <c r="H845" s="20" t="s">
        <v>860</v>
      </c>
      <c r="I845" s="23">
        <v>4</v>
      </c>
      <c r="J845" s="23" t="s">
        <v>27</v>
      </c>
      <c r="K845" s="15"/>
      <c r="L845" s="7"/>
      <c r="M845" s="2"/>
      <c r="N845" s="2"/>
      <c r="O845" s="29">
        <f>(IF(AND(J845&gt;0,J845&lt;=I845),J845,I845)*(L845-M845+N845))</f>
        <v>0</v>
      </c>
      <c r="P845" s="12"/>
      <c r="Q845" s="2"/>
      <c r="R845" s="2"/>
    </row>
    <row r="846" spans="1:18" ht="22.5">
      <c r="A846">
        <v>13</v>
      </c>
      <c r="B846">
        <v>12</v>
      </c>
      <c r="C846">
        <v>2020</v>
      </c>
      <c r="D846">
        <v>830</v>
      </c>
      <c r="G846" s="15">
        <v>830</v>
      </c>
      <c r="H846" s="20" t="s">
        <v>861</v>
      </c>
      <c r="I846" s="23">
        <v>10</v>
      </c>
      <c r="J846" s="23" t="s">
        <v>27</v>
      </c>
      <c r="K846" s="15"/>
      <c r="L846" s="7"/>
      <c r="M846" s="2"/>
      <c r="N846" s="2"/>
      <c r="O846" s="29">
        <f>(IF(AND(J846&gt;0,J846&lt;=I846),J846,I846)*(L846-M846+N846))</f>
        <v>0</v>
      </c>
      <c r="P846" s="12"/>
      <c r="Q846" s="2"/>
      <c r="R846" s="2"/>
    </row>
    <row r="847" spans="1:18" ht="22.5">
      <c r="A847">
        <v>13</v>
      </c>
      <c r="B847">
        <v>12</v>
      </c>
      <c r="C847">
        <v>2020</v>
      </c>
      <c r="D847">
        <v>831</v>
      </c>
      <c r="G847" s="15">
        <v>831</v>
      </c>
      <c r="H847" s="20" t="s">
        <v>862</v>
      </c>
      <c r="I847" s="23">
        <v>20</v>
      </c>
      <c r="J847" s="23" t="s">
        <v>27</v>
      </c>
      <c r="K847" s="15"/>
      <c r="L847" s="7"/>
      <c r="M847" s="2"/>
      <c r="N847" s="2"/>
      <c r="O847" s="29">
        <f>(IF(AND(J847&gt;0,J847&lt;=I847),J847,I847)*(L847-M847+N847))</f>
        <v>0</v>
      </c>
      <c r="P847" s="12"/>
      <c r="Q847" s="2"/>
      <c r="R847" s="2"/>
    </row>
    <row r="848" spans="1:18" ht="22.5">
      <c r="A848">
        <v>13</v>
      </c>
      <c r="B848">
        <v>12</v>
      </c>
      <c r="C848">
        <v>2020</v>
      </c>
      <c r="D848">
        <v>832</v>
      </c>
      <c r="G848" s="15">
        <v>832</v>
      </c>
      <c r="H848" s="20" t="s">
        <v>863</v>
      </c>
      <c r="I848" s="23">
        <v>20</v>
      </c>
      <c r="J848" s="23" t="s">
        <v>27</v>
      </c>
      <c r="K848" s="15"/>
      <c r="L848" s="7"/>
      <c r="M848" s="2"/>
      <c r="N848" s="2"/>
      <c r="O848" s="29">
        <f>(IF(AND(J848&gt;0,J848&lt;=I848),J848,I848)*(L848-M848+N848))</f>
        <v>0</v>
      </c>
      <c r="P848" s="12"/>
      <c r="Q848" s="2"/>
      <c r="R848" s="2"/>
    </row>
    <row r="849" spans="1:18" ht="22.5">
      <c r="A849">
        <v>13</v>
      </c>
      <c r="B849">
        <v>12</v>
      </c>
      <c r="C849">
        <v>2020</v>
      </c>
      <c r="D849">
        <v>833</v>
      </c>
      <c r="G849" s="15">
        <v>833</v>
      </c>
      <c r="H849" s="20" t="s">
        <v>864</v>
      </c>
      <c r="I849" s="23">
        <v>10</v>
      </c>
      <c r="J849" s="23" t="s">
        <v>27</v>
      </c>
      <c r="K849" s="15"/>
      <c r="L849" s="7"/>
      <c r="M849" s="2"/>
      <c r="N849" s="2"/>
      <c r="O849" s="29">
        <f>(IF(AND(J849&gt;0,J849&lt;=I849),J849,I849)*(L849-M849+N849))</f>
        <v>0</v>
      </c>
      <c r="P849" s="12"/>
      <c r="Q849" s="2"/>
      <c r="R849" s="2"/>
    </row>
    <row r="850" spans="1:18" ht="45">
      <c r="A850">
        <v>13</v>
      </c>
      <c r="B850">
        <v>12</v>
      </c>
      <c r="C850">
        <v>2020</v>
      </c>
      <c r="D850">
        <v>834</v>
      </c>
      <c r="G850" s="15">
        <v>834</v>
      </c>
      <c r="H850" s="20" t="s">
        <v>865</v>
      </c>
      <c r="I850" s="23">
        <v>10</v>
      </c>
      <c r="J850" s="23" t="s">
        <v>25</v>
      </c>
      <c r="K850" s="15"/>
      <c r="L850" s="7"/>
      <c r="M850" s="2"/>
      <c r="N850" s="2"/>
      <c r="O850" s="29">
        <f>(IF(AND(J850&gt;0,J850&lt;=I850),J850,I850)*(L850-M850+N850))</f>
        <v>0</v>
      </c>
      <c r="P850" s="12"/>
      <c r="Q850" s="2"/>
      <c r="R850" s="2"/>
    </row>
    <row r="851" spans="1:18" ht="45">
      <c r="A851">
        <v>13</v>
      </c>
      <c r="B851">
        <v>12</v>
      </c>
      <c r="C851">
        <v>2020</v>
      </c>
      <c r="D851">
        <v>835</v>
      </c>
      <c r="G851" s="15">
        <v>835</v>
      </c>
      <c r="H851" s="20" t="s">
        <v>866</v>
      </c>
      <c r="I851" s="23">
        <v>50</v>
      </c>
      <c r="J851" s="23" t="s">
        <v>23</v>
      </c>
      <c r="K851" s="15"/>
      <c r="L851" s="7"/>
      <c r="M851" s="2"/>
      <c r="N851" s="2"/>
      <c r="O851" s="29">
        <f>(IF(AND(J851&gt;0,J851&lt;=I851),J851,I851)*(L851-M851+N851))</f>
        <v>0</v>
      </c>
      <c r="P851" s="12"/>
      <c r="Q851" s="2"/>
      <c r="R851" s="2"/>
    </row>
    <row r="852" spans="1:18" ht="33.75">
      <c r="A852">
        <v>13</v>
      </c>
      <c r="B852">
        <v>12</v>
      </c>
      <c r="C852">
        <v>2020</v>
      </c>
      <c r="D852">
        <v>836</v>
      </c>
      <c r="G852" s="15">
        <v>836</v>
      </c>
      <c r="H852" s="20" t="s">
        <v>867</v>
      </c>
      <c r="I852" s="23">
        <v>6</v>
      </c>
      <c r="J852" s="23" t="s">
        <v>27</v>
      </c>
      <c r="K852" s="15"/>
      <c r="L852" s="7"/>
      <c r="M852" s="2"/>
      <c r="N852" s="2"/>
      <c r="O852" s="29">
        <f>(IF(AND(J852&gt;0,J852&lt;=I852),J852,I852)*(L852-M852+N852))</f>
        <v>0</v>
      </c>
      <c r="P852" s="12"/>
      <c r="Q852" s="2"/>
      <c r="R852" s="2"/>
    </row>
    <row r="853" spans="1:18" ht="22.5">
      <c r="A853">
        <v>13</v>
      </c>
      <c r="B853">
        <v>12</v>
      </c>
      <c r="C853">
        <v>2020</v>
      </c>
      <c r="D853">
        <v>837</v>
      </c>
      <c r="G853" s="15">
        <v>837</v>
      </c>
      <c r="H853" s="20" t="s">
        <v>868</v>
      </c>
      <c r="I853" s="23">
        <v>10</v>
      </c>
      <c r="J853" s="23" t="s">
        <v>27</v>
      </c>
      <c r="K853" s="15"/>
      <c r="L853" s="7"/>
      <c r="M853" s="2"/>
      <c r="N853" s="2"/>
      <c r="O853" s="29">
        <f>(IF(AND(J853&gt;0,J853&lt;=I853),J853,I853)*(L853-M853+N853))</f>
        <v>0</v>
      </c>
      <c r="P853" s="12"/>
      <c r="Q853" s="2"/>
      <c r="R853" s="2"/>
    </row>
    <row r="854" spans="1:18" ht="22.5">
      <c r="A854">
        <v>13</v>
      </c>
      <c r="B854">
        <v>12</v>
      </c>
      <c r="C854">
        <v>2020</v>
      </c>
      <c r="D854">
        <v>838</v>
      </c>
      <c r="G854" s="15">
        <v>838</v>
      </c>
      <c r="H854" s="20" t="s">
        <v>869</v>
      </c>
      <c r="I854" s="23">
        <v>10</v>
      </c>
      <c r="J854" s="23" t="s">
        <v>27</v>
      </c>
      <c r="K854" s="15"/>
      <c r="L854" s="7"/>
      <c r="M854" s="2"/>
      <c r="N854" s="2"/>
      <c r="O854" s="29">
        <f>(IF(AND(J854&gt;0,J854&lt;=I854),J854,I854)*(L854-M854+N854))</f>
        <v>0</v>
      </c>
      <c r="P854" s="12"/>
      <c r="Q854" s="2"/>
      <c r="R854" s="2"/>
    </row>
    <row r="855" spans="1:18" ht="22.5">
      <c r="A855">
        <v>13</v>
      </c>
      <c r="B855">
        <v>12</v>
      </c>
      <c r="C855">
        <v>2020</v>
      </c>
      <c r="D855">
        <v>839</v>
      </c>
      <c r="G855" s="15">
        <v>839</v>
      </c>
      <c r="H855" s="20" t="s">
        <v>870</v>
      </c>
      <c r="I855" s="23">
        <v>10</v>
      </c>
      <c r="J855" s="23" t="s">
        <v>27</v>
      </c>
      <c r="K855" s="15"/>
      <c r="L855" s="7"/>
      <c r="M855" s="2"/>
      <c r="N855" s="2"/>
      <c r="O855" s="29">
        <f>(IF(AND(J855&gt;0,J855&lt;=I855),J855,I855)*(L855-M855+N855))</f>
        <v>0</v>
      </c>
      <c r="P855" s="12"/>
      <c r="Q855" s="2"/>
      <c r="R855" s="2"/>
    </row>
    <row r="856" spans="1:18" ht="22.5">
      <c r="A856">
        <v>13</v>
      </c>
      <c r="B856">
        <v>12</v>
      </c>
      <c r="C856">
        <v>2020</v>
      </c>
      <c r="D856">
        <v>840</v>
      </c>
      <c r="G856" s="15">
        <v>840</v>
      </c>
      <c r="H856" s="20" t="s">
        <v>871</v>
      </c>
      <c r="I856" s="23">
        <v>10</v>
      </c>
      <c r="J856" s="23" t="s">
        <v>27</v>
      </c>
      <c r="K856" s="15"/>
      <c r="L856" s="7"/>
      <c r="M856" s="2"/>
      <c r="N856" s="2"/>
      <c r="O856" s="29">
        <f>(IF(AND(J856&gt;0,J856&lt;=I856),J856,I856)*(L856-M856+N856))</f>
        <v>0</v>
      </c>
      <c r="P856" s="12"/>
      <c r="Q856" s="2"/>
      <c r="R856" s="2"/>
    </row>
    <row r="857" spans="1:18" ht="22.5">
      <c r="A857">
        <v>13</v>
      </c>
      <c r="B857">
        <v>12</v>
      </c>
      <c r="C857">
        <v>2020</v>
      </c>
      <c r="D857">
        <v>841</v>
      </c>
      <c r="G857" s="15">
        <v>841</v>
      </c>
      <c r="H857" s="20" t="s">
        <v>872</v>
      </c>
      <c r="I857" s="23">
        <v>10</v>
      </c>
      <c r="J857" s="23" t="s">
        <v>27</v>
      </c>
      <c r="K857" s="15"/>
      <c r="L857" s="7"/>
      <c r="M857" s="2"/>
      <c r="N857" s="2"/>
      <c r="O857" s="29">
        <f>(IF(AND(J857&gt;0,J857&lt;=I857),J857,I857)*(L857-M857+N857))</f>
        <v>0</v>
      </c>
      <c r="P857" s="12"/>
      <c r="Q857" s="2"/>
      <c r="R857" s="2"/>
    </row>
    <row r="858" spans="1:18" ht="22.5">
      <c r="A858">
        <v>13</v>
      </c>
      <c r="B858">
        <v>12</v>
      </c>
      <c r="C858">
        <v>2020</v>
      </c>
      <c r="D858">
        <v>842</v>
      </c>
      <c r="G858" s="15">
        <v>842</v>
      </c>
      <c r="H858" s="20" t="s">
        <v>873</v>
      </c>
      <c r="I858" s="23">
        <v>100</v>
      </c>
      <c r="J858" s="23" t="s">
        <v>23</v>
      </c>
      <c r="K858" s="15"/>
      <c r="L858" s="7"/>
      <c r="M858" s="2"/>
      <c r="N858" s="2"/>
      <c r="O858" s="29">
        <f>(IF(AND(J858&gt;0,J858&lt;=I858),J858,I858)*(L858-M858+N858))</f>
        <v>0</v>
      </c>
      <c r="P858" s="12"/>
      <c r="Q858" s="2"/>
      <c r="R858" s="2"/>
    </row>
    <row r="859" spans="1:18" ht="22.5">
      <c r="A859">
        <v>13</v>
      </c>
      <c r="B859">
        <v>12</v>
      </c>
      <c r="C859">
        <v>2020</v>
      </c>
      <c r="D859">
        <v>843</v>
      </c>
      <c r="G859" s="15">
        <v>843</v>
      </c>
      <c r="H859" s="20" t="s">
        <v>874</v>
      </c>
      <c r="I859" s="23">
        <v>150</v>
      </c>
      <c r="J859" s="23" t="s">
        <v>23</v>
      </c>
      <c r="K859" s="15"/>
      <c r="L859" s="7"/>
      <c r="M859" s="2"/>
      <c r="N859" s="2"/>
      <c r="O859" s="29">
        <f>(IF(AND(J859&gt;0,J859&lt;=I859),J859,I859)*(L859-M859+N859))</f>
        <v>0</v>
      </c>
      <c r="P859" s="12"/>
      <c r="Q859" s="2"/>
      <c r="R859" s="2"/>
    </row>
    <row r="860" spans="1:18" ht="22.5">
      <c r="A860">
        <v>13</v>
      </c>
      <c r="B860">
        <v>12</v>
      </c>
      <c r="C860">
        <v>2020</v>
      </c>
      <c r="D860">
        <v>844</v>
      </c>
      <c r="G860" s="15">
        <v>844</v>
      </c>
      <c r="H860" s="20" t="s">
        <v>875</v>
      </c>
      <c r="I860" s="23">
        <v>100</v>
      </c>
      <c r="J860" s="23" t="s">
        <v>23</v>
      </c>
      <c r="K860" s="15"/>
      <c r="L860" s="7"/>
      <c r="M860" s="2"/>
      <c r="N860" s="2"/>
      <c r="O860" s="29">
        <f>(IF(AND(J860&gt;0,J860&lt;=I860),J860,I860)*(L860-M860+N860))</f>
        <v>0</v>
      </c>
      <c r="P860" s="12"/>
      <c r="Q860" s="2"/>
      <c r="R860" s="2"/>
    </row>
    <row r="861" spans="1:18" ht="22.5">
      <c r="A861">
        <v>13</v>
      </c>
      <c r="B861">
        <v>12</v>
      </c>
      <c r="C861">
        <v>2020</v>
      </c>
      <c r="D861">
        <v>845</v>
      </c>
      <c r="G861" s="15">
        <v>845</v>
      </c>
      <c r="H861" s="20" t="s">
        <v>876</v>
      </c>
      <c r="I861" s="23">
        <v>50</v>
      </c>
      <c r="J861" s="23" t="s">
        <v>25</v>
      </c>
      <c r="K861" s="15"/>
      <c r="L861" s="7"/>
      <c r="M861" s="2"/>
      <c r="N861" s="2"/>
      <c r="O861" s="29">
        <f>(IF(AND(J861&gt;0,J861&lt;=I861),J861,I861)*(L861-M861+N861))</f>
        <v>0</v>
      </c>
      <c r="P861" s="12"/>
      <c r="Q861" s="2"/>
      <c r="R861" s="2"/>
    </row>
    <row r="862" spans="1:18" ht="22.5">
      <c r="A862">
        <v>13</v>
      </c>
      <c r="B862">
        <v>12</v>
      </c>
      <c r="C862">
        <v>2020</v>
      </c>
      <c r="D862">
        <v>846</v>
      </c>
      <c r="G862" s="15">
        <v>846</v>
      </c>
      <c r="H862" s="20" t="s">
        <v>877</v>
      </c>
      <c r="I862" s="23">
        <v>100</v>
      </c>
      <c r="J862" s="23" t="s">
        <v>23</v>
      </c>
      <c r="K862" s="15"/>
      <c r="L862" s="7"/>
      <c r="M862" s="2"/>
      <c r="N862" s="2"/>
      <c r="O862" s="29">
        <f>(IF(AND(J862&gt;0,J862&lt;=I862),J862,I862)*(L862-M862+N862))</f>
        <v>0</v>
      </c>
      <c r="P862" s="12"/>
      <c r="Q862" s="2"/>
      <c r="R862" s="2"/>
    </row>
    <row r="863" spans="1:18" ht="15">
      <c r="A863">
        <v>13</v>
      </c>
      <c r="B863">
        <v>12</v>
      </c>
      <c r="C863">
        <v>2020</v>
      </c>
      <c r="D863">
        <v>847</v>
      </c>
      <c r="G863" s="15">
        <v>847</v>
      </c>
      <c r="H863" s="20" t="s">
        <v>878</v>
      </c>
      <c r="I863" s="23">
        <v>10</v>
      </c>
      <c r="J863" s="23" t="s">
        <v>27</v>
      </c>
      <c r="K863" s="15"/>
      <c r="L863" s="7"/>
      <c r="M863" s="2"/>
      <c r="N863" s="2"/>
      <c r="O863" s="29">
        <f>(IF(AND(J863&gt;0,J863&lt;=I863),J863,I863)*(L863-M863+N863))</f>
        <v>0</v>
      </c>
      <c r="P863" s="12"/>
      <c r="Q863" s="2"/>
      <c r="R863" s="2"/>
    </row>
    <row r="864" spans="1:18" ht="15">
      <c r="A864">
        <v>13</v>
      </c>
      <c r="B864">
        <v>12</v>
      </c>
      <c r="C864">
        <v>2020</v>
      </c>
      <c r="D864">
        <v>848</v>
      </c>
      <c r="G864" s="15">
        <v>848</v>
      </c>
      <c r="H864" s="20" t="s">
        <v>879</v>
      </c>
      <c r="I864" s="23">
        <v>300</v>
      </c>
      <c r="J864" s="23" t="s">
        <v>23</v>
      </c>
      <c r="K864" s="15"/>
      <c r="L864" s="7"/>
      <c r="M864" s="2"/>
      <c r="N864" s="2"/>
      <c r="O864" s="29">
        <f>(IF(AND(J864&gt;0,J864&lt;=I864),J864,I864)*(L864-M864+N864))</f>
        <v>0</v>
      </c>
      <c r="P864" s="12"/>
      <c r="Q864" s="2"/>
      <c r="R864" s="2"/>
    </row>
    <row r="865" spans="1:18" ht="22.5">
      <c r="A865">
        <v>13</v>
      </c>
      <c r="B865">
        <v>12</v>
      </c>
      <c r="C865">
        <v>2020</v>
      </c>
      <c r="D865">
        <v>849</v>
      </c>
      <c r="G865" s="15">
        <v>849</v>
      </c>
      <c r="H865" s="20" t="s">
        <v>880</v>
      </c>
      <c r="I865" s="23">
        <v>300</v>
      </c>
      <c r="J865" s="23" t="s">
        <v>23</v>
      </c>
      <c r="K865" s="15"/>
      <c r="L865" s="7"/>
      <c r="M865" s="2"/>
      <c r="N865" s="2"/>
      <c r="O865" s="29">
        <f>(IF(AND(J865&gt;0,J865&lt;=I865),J865,I865)*(L865-M865+N865))</f>
        <v>0</v>
      </c>
      <c r="P865" s="12"/>
      <c r="Q865" s="2"/>
      <c r="R865" s="2"/>
    </row>
    <row r="866" spans="1:18" ht="22.5">
      <c r="A866">
        <v>13</v>
      </c>
      <c r="B866">
        <v>12</v>
      </c>
      <c r="C866">
        <v>2020</v>
      </c>
      <c r="D866">
        <v>850</v>
      </c>
      <c r="G866" s="15">
        <v>850</v>
      </c>
      <c r="H866" s="20" t="s">
        <v>881</v>
      </c>
      <c r="I866" s="23">
        <v>300</v>
      </c>
      <c r="J866" s="23" t="s">
        <v>23</v>
      </c>
      <c r="K866" s="15"/>
      <c r="L866" s="7"/>
      <c r="M866" s="2"/>
      <c r="N866" s="2"/>
      <c r="O866" s="29">
        <f>(IF(AND(J866&gt;0,J866&lt;=I866),J866,I866)*(L866-M866+N866))</f>
        <v>0</v>
      </c>
      <c r="P866" s="12"/>
      <c r="Q866" s="2"/>
      <c r="R866" s="2"/>
    </row>
    <row r="867" spans="1:18" ht="22.5">
      <c r="A867">
        <v>13</v>
      </c>
      <c r="B867">
        <v>12</v>
      </c>
      <c r="C867">
        <v>2020</v>
      </c>
      <c r="D867">
        <v>851</v>
      </c>
      <c r="G867" s="15">
        <v>851</v>
      </c>
      <c r="H867" s="20" t="s">
        <v>882</v>
      </c>
      <c r="I867" s="23">
        <v>20</v>
      </c>
      <c r="J867" s="23" t="s">
        <v>23</v>
      </c>
      <c r="K867" s="15"/>
      <c r="L867" s="7"/>
      <c r="M867" s="2"/>
      <c r="N867" s="2"/>
      <c r="O867" s="29">
        <f>(IF(AND(J867&gt;0,J867&lt;=I867),J867,I867)*(L867-M867+N867))</f>
        <v>0</v>
      </c>
      <c r="P867" s="12"/>
      <c r="Q867" s="2"/>
      <c r="R867" s="2"/>
    </row>
    <row r="868" spans="1:18" ht="22.5">
      <c r="A868">
        <v>13</v>
      </c>
      <c r="B868">
        <v>12</v>
      </c>
      <c r="C868">
        <v>2020</v>
      </c>
      <c r="D868">
        <v>852</v>
      </c>
      <c r="G868" s="15">
        <v>852</v>
      </c>
      <c r="H868" s="20" t="s">
        <v>883</v>
      </c>
      <c r="I868" s="23">
        <v>10</v>
      </c>
      <c r="J868" s="23" t="s">
        <v>292</v>
      </c>
      <c r="K868" s="15"/>
      <c r="L868" s="7"/>
      <c r="M868" s="2"/>
      <c r="N868" s="2"/>
      <c r="O868" s="29">
        <f>(IF(AND(J868&gt;0,J868&lt;=I868),J868,I868)*(L868-M868+N868))</f>
        <v>0</v>
      </c>
      <c r="P868" s="12"/>
      <c r="Q868" s="2"/>
      <c r="R868" s="2"/>
    </row>
    <row r="869" spans="1:18" ht="22.5">
      <c r="A869">
        <v>13</v>
      </c>
      <c r="B869">
        <v>12</v>
      </c>
      <c r="C869">
        <v>2020</v>
      </c>
      <c r="D869">
        <v>853</v>
      </c>
      <c r="G869" s="15">
        <v>853</v>
      </c>
      <c r="H869" s="20" t="s">
        <v>884</v>
      </c>
      <c r="I869" s="23">
        <v>10</v>
      </c>
      <c r="J869" s="23" t="s">
        <v>27</v>
      </c>
      <c r="K869" s="15"/>
      <c r="L869" s="7"/>
      <c r="M869" s="2"/>
      <c r="N869" s="2"/>
      <c r="O869" s="29">
        <f>(IF(AND(J869&gt;0,J869&lt;=I869),J869,I869)*(L869-M869+N869))</f>
        <v>0</v>
      </c>
      <c r="P869" s="12"/>
      <c r="Q869" s="2"/>
      <c r="R869" s="2"/>
    </row>
    <row r="870" spans="1:18" ht="45">
      <c r="A870">
        <v>13</v>
      </c>
      <c r="B870">
        <v>12</v>
      </c>
      <c r="C870">
        <v>2020</v>
      </c>
      <c r="D870">
        <v>854</v>
      </c>
      <c r="G870" s="15">
        <v>854</v>
      </c>
      <c r="H870" s="20" t="s">
        <v>885</v>
      </c>
      <c r="I870" s="23">
        <v>25</v>
      </c>
      <c r="J870" s="23" t="s">
        <v>35</v>
      </c>
      <c r="K870" s="15"/>
      <c r="L870" s="7"/>
      <c r="M870" s="2"/>
      <c r="N870" s="2"/>
      <c r="O870" s="29">
        <f>(IF(AND(J870&gt;0,J870&lt;=I870),J870,I870)*(L870-M870+N870))</f>
        <v>0</v>
      </c>
      <c r="P870" s="12"/>
      <c r="Q870" s="2"/>
      <c r="R870" s="2"/>
    </row>
    <row r="871" spans="1:18" ht="45">
      <c r="A871">
        <v>13</v>
      </c>
      <c r="B871">
        <v>12</v>
      </c>
      <c r="C871">
        <v>2020</v>
      </c>
      <c r="D871">
        <v>855</v>
      </c>
      <c r="G871" s="15">
        <v>855</v>
      </c>
      <c r="H871" s="20" t="s">
        <v>886</v>
      </c>
      <c r="I871" s="23">
        <v>25</v>
      </c>
      <c r="J871" s="23" t="s">
        <v>35</v>
      </c>
      <c r="K871" s="15"/>
      <c r="L871" s="7"/>
      <c r="M871" s="2"/>
      <c r="N871" s="2"/>
      <c r="O871" s="29">
        <f>(IF(AND(J871&gt;0,J871&lt;=I871),J871,I871)*(L871-M871+N871))</f>
        <v>0</v>
      </c>
      <c r="P871" s="12"/>
      <c r="Q871" s="2"/>
      <c r="R871" s="2"/>
    </row>
    <row r="872" spans="1:18" ht="33.75">
      <c r="A872">
        <v>13</v>
      </c>
      <c r="B872">
        <v>12</v>
      </c>
      <c r="C872">
        <v>2020</v>
      </c>
      <c r="D872">
        <v>856</v>
      </c>
      <c r="G872" s="15">
        <v>856</v>
      </c>
      <c r="H872" s="20" t="s">
        <v>887</v>
      </c>
      <c r="I872" s="23">
        <v>25</v>
      </c>
      <c r="J872" s="23" t="s">
        <v>35</v>
      </c>
      <c r="K872" s="15"/>
      <c r="L872" s="7"/>
      <c r="M872" s="2"/>
      <c r="N872" s="2"/>
      <c r="O872" s="29">
        <f>(IF(AND(J872&gt;0,J872&lt;=I872),J872,I872)*(L872-M872+N872))</f>
        <v>0</v>
      </c>
      <c r="P872" s="12"/>
      <c r="Q872" s="2"/>
      <c r="R872" s="2"/>
    </row>
    <row r="873" spans="1:18" ht="15">
      <c r="A873">
        <v>13</v>
      </c>
      <c r="B873">
        <v>12</v>
      </c>
      <c r="C873">
        <v>2020</v>
      </c>
      <c r="D873">
        <v>857</v>
      </c>
      <c r="G873" s="15">
        <v>857</v>
      </c>
      <c r="H873" s="20" t="s">
        <v>888</v>
      </c>
      <c r="I873" s="23">
        <v>15</v>
      </c>
      <c r="J873" s="23" t="s">
        <v>35</v>
      </c>
      <c r="K873" s="15"/>
      <c r="L873" s="7"/>
      <c r="M873" s="2"/>
      <c r="N873" s="2"/>
      <c r="O873" s="29">
        <f>(IF(AND(J873&gt;0,J873&lt;=I873),J873,I873)*(L873-M873+N873))</f>
        <v>0</v>
      </c>
      <c r="P873" s="12"/>
      <c r="Q873" s="2"/>
      <c r="R873" s="2"/>
    </row>
    <row r="874" spans="1:18" ht="56.25">
      <c r="A874">
        <v>13</v>
      </c>
      <c r="B874">
        <v>12</v>
      </c>
      <c r="C874">
        <v>2020</v>
      </c>
      <c r="D874">
        <v>858</v>
      </c>
      <c r="G874" s="15">
        <v>858</v>
      </c>
      <c r="H874" s="20" t="s">
        <v>889</v>
      </c>
      <c r="I874" s="23">
        <v>15</v>
      </c>
      <c r="J874" s="23" t="s">
        <v>23</v>
      </c>
      <c r="K874" s="15"/>
      <c r="L874" s="7"/>
      <c r="M874" s="2"/>
      <c r="N874" s="2"/>
      <c r="O874" s="29">
        <f>(IF(AND(J874&gt;0,J874&lt;=I874),J874,I874)*(L874-M874+N874))</f>
        <v>0</v>
      </c>
      <c r="P874" s="12"/>
      <c r="Q874" s="2"/>
      <c r="R874" s="2"/>
    </row>
    <row r="875" spans="1:18" ht="56.25">
      <c r="A875">
        <v>13</v>
      </c>
      <c r="B875">
        <v>12</v>
      </c>
      <c r="C875">
        <v>2020</v>
      </c>
      <c r="D875">
        <v>859</v>
      </c>
      <c r="G875" s="15">
        <v>859</v>
      </c>
      <c r="H875" s="20" t="s">
        <v>890</v>
      </c>
      <c r="I875" s="23">
        <v>10</v>
      </c>
      <c r="J875" s="23" t="s">
        <v>23</v>
      </c>
      <c r="K875" s="15"/>
      <c r="L875" s="7"/>
      <c r="M875" s="2"/>
      <c r="N875" s="2"/>
      <c r="O875" s="29">
        <f>(IF(AND(J875&gt;0,J875&lt;=I875),J875,I875)*(L875-M875+N875))</f>
        <v>0</v>
      </c>
      <c r="P875" s="12"/>
      <c r="Q875" s="2"/>
      <c r="R875" s="2"/>
    </row>
    <row r="876" spans="1:18" ht="15">
      <c r="A876">
        <v>13</v>
      </c>
      <c r="B876">
        <v>12</v>
      </c>
      <c r="C876">
        <v>2020</v>
      </c>
      <c r="D876">
        <v>860</v>
      </c>
      <c r="G876" s="15">
        <v>860</v>
      </c>
      <c r="H876" s="20" t="s">
        <v>891</v>
      </c>
      <c r="I876" s="23">
        <v>30</v>
      </c>
      <c r="J876" s="23" t="s">
        <v>23</v>
      </c>
      <c r="K876" s="15"/>
      <c r="L876" s="7"/>
      <c r="M876" s="2"/>
      <c r="N876" s="2"/>
      <c r="O876" s="29">
        <f>(IF(AND(J876&gt;0,J876&lt;=I876),J876,I876)*(L876-M876+N876))</f>
        <v>0</v>
      </c>
      <c r="P876" s="12"/>
      <c r="Q876" s="2"/>
      <c r="R876" s="2"/>
    </row>
    <row r="877" spans="1:18" ht="56.25">
      <c r="A877">
        <v>13</v>
      </c>
      <c r="B877">
        <v>12</v>
      </c>
      <c r="C877">
        <v>2020</v>
      </c>
      <c r="D877">
        <v>861</v>
      </c>
      <c r="G877" s="15">
        <v>861</v>
      </c>
      <c r="H877" s="20" t="s">
        <v>892</v>
      </c>
      <c r="I877" s="23">
        <v>20</v>
      </c>
      <c r="J877" s="23" t="s">
        <v>23</v>
      </c>
      <c r="K877" s="15"/>
      <c r="L877" s="7"/>
      <c r="M877" s="2"/>
      <c r="N877" s="2"/>
      <c r="O877" s="29">
        <f>(IF(AND(J877&gt;0,J877&lt;=I877),J877,I877)*(L877-M877+N877))</f>
        <v>0</v>
      </c>
      <c r="P877" s="12"/>
      <c r="Q877" s="2"/>
      <c r="R877" s="2"/>
    </row>
    <row r="878" spans="1:18" ht="33.75">
      <c r="A878">
        <v>13</v>
      </c>
      <c r="B878">
        <v>12</v>
      </c>
      <c r="C878">
        <v>2020</v>
      </c>
      <c r="D878">
        <v>862</v>
      </c>
      <c r="G878" s="15">
        <v>862</v>
      </c>
      <c r="H878" s="20" t="s">
        <v>893</v>
      </c>
      <c r="I878" s="23">
        <v>20</v>
      </c>
      <c r="J878" s="23" t="s">
        <v>23</v>
      </c>
      <c r="K878" s="15"/>
      <c r="L878" s="7"/>
      <c r="M878" s="2"/>
      <c r="N878" s="2"/>
      <c r="O878" s="29">
        <f>(IF(AND(J878&gt;0,J878&lt;=I878),J878,I878)*(L878-M878+N878))</f>
        <v>0</v>
      </c>
      <c r="P878" s="12"/>
      <c r="Q878" s="2"/>
      <c r="R878" s="2"/>
    </row>
    <row r="879" spans="1:18" ht="22.5">
      <c r="A879">
        <v>13</v>
      </c>
      <c r="B879">
        <v>12</v>
      </c>
      <c r="C879">
        <v>2020</v>
      </c>
      <c r="D879">
        <v>863</v>
      </c>
      <c r="G879" s="15">
        <v>863</v>
      </c>
      <c r="H879" s="20" t="s">
        <v>894</v>
      </c>
      <c r="I879" s="23">
        <v>10</v>
      </c>
      <c r="J879" s="23" t="s">
        <v>23</v>
      </c>
      <c r="K879" s="15"/>
      <c r="L879" s="7"/>
      <c r="M879" s="2"/>
      <c r="N879" s="2"/>
      <c r="O879" s="29">
        <f>(IF(AND(J879&gt;0,J879&lt;=I879),J879,I879)*(L879-M879+N879))</f>
        <v>0</v>
      </c>
      <c r="P879" s="12"/>
      <c r="Q879" s="2"/>
      <c r="R879" s="2"/>
    </row>
    <row r="880" spans="1:18" ht="33.75">
      <c r="A880">
        <v>13</v>
      </c>
      <c r="B880">
        <v>12</v>
      </c>
      <c r="C880">
        <v>2020</v>
      </c>
      <c r="D880">
        <v>864</v>
      </c>
      <c r="G880" s="15">
        <v>864</v>
      </c>
      <c r="H880" s="20" t="s">
        <v>895</v>
      </c>
      <c r="I880" s="23">
        <v>10</v>
      </c>
      <c r="J880" s="23" t="s">
        <v>23</v>
      </c>
      <c r="K880" s="15"/>
      <c r="L880" s="7"/>
      <c r="M880" s="2"/>
      <c r="N880" s="2"/>
      <c r="O880" s="29">
        <f>(IF(AND(J880&gt;0,J880&lt;=I880),J880,I880)*(L880-M880+N880))</f>
        <v>0</v>
      </c>
      <c r="P880" s="12"/>
      <c r="Q880" s="2"/>
      <c r="R880" s="2"/>
    </row>
    <row r="881" spans="1:18" ht="22.5">
      <c r="A881">
        <v>13</v>
      </c>
      <c r="B881">
        <v>12</v>
      </c>
      <c r="C881">
        <v>2020</v>
      </c>
      <c r="D881">
        <v>865</v>
      </c>
      <c r="G881" s="15">
        <v>865</v>
      </c>
      <c r="H881" s="20" t="s">
        <v>896</v>
      </c>
      <c r="I881" s="23">
        <v>15</v>
      </c>
      <c r="J881" s="23" t="s">
        <v>27</v>
      </c>
      <c r="K881" s="15"/>
      <c r="L881" s="7"/>
      <c r="M881" s="2"/>
      <c r="N881" s="2"/>
      <c r="O881" s="29">
        <f>(IF(AND(J881&gt;0,J881&lt;=I881),J881,I881)*(L881-M881+N881))</f>
        <v>0</v>
      </c>
      <c r="P881" s="12"/>
      <c r="Q881" s="2"/>
      <c r="R881" s="2"/>
    </row>
    <row r="882" spans="1:18" ht="22.5">
      <c r="A882">
        <v>13</v>
      </c>
      <c r="B882">
        <v>12</v>
      </c>
      <c r="C882">
        <v>2020</v>
      </c>
      <c r="D882">
        <v>866</v>
      </c>
      <c r="G882" s="15">
        <v>866</v>
      </c>
      <c r="H882" s="20" t="s">
        <v>897</v>
      </c>
      <c r="I882" s="23">
        <v>15</v>
      </c>
      <c r="J882" s="23" t="s">
        <v>27</v>
      </c>
      <c r="K882" s="15"/>
      <c r="L882" s="7"/>
      <c r="M882" s="2"/>
      <c r="N882" s="2"/>
      <c r="O882" s="29">
        <f>(IF(AND(J882&gt;0,J882&lt;=I882),J882,I882)*(L882-M882+N882))</f>
        <v>0</v>
      </c>
      <c r="P882" s="12"/>
      <c r="Q882" s="2"/>
      <c r="R882" s="2"/>
    </row>
    <row r="883" spans="1:18" ht="22.5">
      <c r="A883">
        <v>13</v>
      </c>
      <c r="B883">
        <v>12</v>
      </c>
      <c r="C883">
        <v>2020</v>
      </c>
      <c r="D883">
        <v>867</v>
      </c>
      <c r="G883" s="15">
        <v>867</v>
      </c>
      <c r="H883" s="20" t="s">
        <v>898</v>
      </c>
      <c r="I883" s="23">
        <v>25</v>
      </c>
      <c r="J883" s="23" t="s">
        <v>27</v>
      </c>
      <c r="K883" s="15"/>
      <c r="L883" s="7"/>
      <c r="M883" s="2"/>
      <c r="N883" s="2"/>
      <c r="O883" s="29">
        <f>(IF(AND(J883&gt;0,J883&lt;=I883),J883,I883)*(L883-M883+N883))</f>
        <v>0</v>
      </c>
      <c r="P883" s="12"/>
      <c r="Q883" s="2"/>
      <c r="R883" s="2"/>
    </row>
    <row r="884" spans="1:18" ht="22.5">
      <c r="A884">
        <v>13</v>
      </c>
      <c r="B884">
        <v>12</v>
      </c>
      <c r="C884">
        <v>2020</v>
      </c>
      <c r="D884">
        <v>868</v>
      </c>
      <c r="G884" s="15">
        <v>868</v>
      </c>
      <c r="H884" s="20" t="s">
        <v>899</v>
      </c>
      <c r="I884" s="23">
        <v>100</v>
      </c>
      <c r="J884" s="23" t="s">
        <v>27</v>
      </c>
      <c r="K884" s="15"/>
      <c r="L884" s="7"/>
      <c r="M884" s="2"/>
      <c r="N884" s="2"/>
      <c r="O884" s="29">
        <f>(IF(AND(J884&gt;0,J884&lt;=I884),J884,I884)*(L884-M884+N884))</f>
        <v>0</v>
      </c>
      <c r="P884" s="12"/>
      <c r="Q884" s="2"/>
      <c r="R884" s="2"/>
    </row>
    <row r="885" spans="1:18" ht="22.5">
      <c r="A885">
        <v>13</v>
      </c>
      <c r="B885">
        <v>12</v>
      </c>
      <c r="C885">
        <v>2020</v>
      </c>
      <c r="D885">
        <v>869</v>
      </c>
      <c r="G885" s="15">
        <v>869</v>
      </c>
      <c r="H885" s="20" t="s">
        <v>900</v>
      </c>
      <c r="I885" s="23">
        <v>5</v>
      </c>
      <c r="J885" s="23" t="s">
        <v>27</v>
      </c>
      <c r="K885" s="15"/>
      <c r="L885" s="7"/>
      <c r="M885" s="2"/>
      <c r="N885" s="2"/>
      <c r="O885" s="29">
        <f>(IF(AND(J885&gt;0,J885&lt;=I885),J885,I885)*(L885-M885+N885))</f>
        <v>0</v>
      </c>
      <c r="P885" s="12"/>
      <c r="Q885" s="2"/>
      <c r="R885" s="2"/>
    </row>
    <row r="886" spans="1:18" ht="33.75">
      <c r="A886">
        <v>13</v>
      </c>
      <c r="B886">
        <v>12</v>
      </c>
      <c r="C886">
        <v>2020</v>
      </c>
      <c r="D886">
        <v>870</v>
      </c>
      <c r="G886" s="15">
        <v>870</v>
      </c>
      <c r="H886" s="20" t="s">
        <v>901</v>
      </c>
      <c r="I886" s="23">
        <v>10</v>
      </c>
      <c r="J886" s="23" t="s">
        <v>23</v>
      </c>
      <c r="K886" s="15"/>
      <c r="L886" s="7"/>
      <c r="M886" s="2"/>
      <c r="N886" s="2"/>
      <c r="O886" s="29">
        <f>(IF(AND(J886&gt;0,J886&lt;=I886),J886,I886)*(L886-M886+N886))</f>
        <v>0</v>
      </c>
      <c r="P886" s="12"/>
      <c r="Q886" s="2"/>
      <c r="R886" s="2"/>
    </row>
    <row r="887" spans="1:18" ht="15">
      <c r="A887">
        <v>13</v>
      </c>
      <c r="B887">
        <v>12</v>
      </c>
      <c r="C887">
        <v>2020</v>
      </c>
      <c r="D887">
        <v>871</v>
      </c>
      <c r="G887" s="15">
        <v>871</v>
      </c>
      <c r="H887" s="20" t="s">
        <v>902</v>
      </c>
      <c r="I887" s="23">
        <v>5</v>
      </c>
      <c r="J887" s="23" t="s">
        <v>23</v>
      </c>
      <c r="K887" s="15"/>
      <c r="L887" s="7"/>
      <c r="M887" s="2"/>
      <c r="N887" s="2"/>
      <c r="O887" s="29">
        <f>(IF(AND(J887&gt;0,J887&lt;=I887),J887,I887)*(L887-M887+N887))</f>
        <v>0</v>
      </c>
      <c r="P887" s="12"/>
      <c r="Q887" s="2"/>
      <c r="R887" s="2"/>
    </row>
    <row r="888" spans="1:18" ht="45">
      <c r="A888">
        <v>13</v>
      </c>
      <c r="B888">
        <v>12</v>
      </c>
      <c r="C888">
        <v>2020</v>
      </c>
      <c r="D888">
        <v>872</v>
      </c>
      <c r="G888" s="15">
        <v>872</v>
      </c>
      <c r="H888" s="20" t="s">
        <v>903</v>
      </c>
      <c r="I888" s="23">
        <v>15</v>
      </c>
      <c r="J888" s="23" t="s">
        <v>23</v>
      </c>
      <c r="K888" s="15"/>
      <c r="L888" s="7"/>
      <c r="M888" s="2"/>
      <c r="N888" s="2"/>
      <c r="O888" s="29">
        <f>(IF(AND(J888&gt;0,J888&lt;=I888),J888,I888)*(L888-M888+N888))</f>
        <v>0</v>
      </c>
      <c r="P888" s="12"/>
      <c r="Q888" s="2"/>
      <c r="R888" s="2"/>
    </row>
    <row r="889" spans="1:18" ht="33.75">
      <c r="A889">
        <v>13</v>
      </c>
      <c r="B889">
        <v>12</v>
      </c>
      <c r="C889">
        <v>2020</v>
      </c>
      <c r="D889">
        <v>873</v>
      </c>
      <c r="G889" s="15">
        <v>873</v>
      </c>
      <c r="H889" s="20" t="s">
        <v>904</v>
      </c>
      <c r="I889" s="23">
        <v>30</v>
      </c>
      <c r="J889" s="23" t="s">
        <v>25</v>
      </c>
      <c r="K889" s="15"/>
      <c r="L889" s="7"/>
      <c r="M889" s="2"/>
      <c r="N889" s="2"/>
      <c r="O889" s="29">
        <f>(IF(AND(J889&gt;0,J889&lt;=I889),J889,I889)*(L889-M889+N889))</f>
        <v>0</v>
      </c>
      <c r="P889" s="12"/>
      <c r="Q889" s="2"/>
      <c r="R889" s="2"/>
    </row>
    <row r="890" spans="1:18" ht="15">
      <c r="A890">
        <v>13</v>
      </c>
      <c r="B890">
        <v>12</v>
      </c>
      <c r="C890">
        <v>2020</v>
      </c>
      <c r="D890">
        <v>874</v>
      </c>
      <c r="G890" s="15">
        <v>874</v>
      </c>
      <c r="H890" s="20" t="s">
        <v>905</v>
      </c>
      <c r="I890" s="23">
        <v>15</v>
      </c>
      <c r="J890" s="23" t="s">
        <v>23</v>
      </c>
      <c r="K890" s="15"/>
      <c r="L890" s="7"/>
      <c r="M890" s="2"/>
      <c r="N890" s="2"/>
      <c r="O890" s="29">
        <f>(IF(AND(J890&gt;0,J890&lt;=I890),J890,I890)*(L890-M890+N890))</f>
        <v>0</v>
      </c>
      <c r="P890" s="12"/>
      <c r="Q890" s="2"/>
      <c r="R890" s="2"/>
    </row>
    <row r="891" spans="1:18" ht="33.75">
      <c r="A891">
        <v>13</v>
      </c>
      <c r="B891">
        <v>12</v>
      </c>
      <c r="C891">
        <v>2020</v>
      </c>
      <c r="D891">
        <v>875</v>
      </c>
      <c r="G891" s="15">
        <v>875</v>
      </c>
      <c r="H891" s="20" t="s">
        <v>906</v>
      </c>
      <c r="I891" s="23">
        <v>20</v>
      </c>
      <c r="J891" s="23" t="s">
        <v>23</v>
      </c>
      <c r="K891" s="15"/>
      <c r="L891" s="7"/>
      <c r="M891" s="2"/>
      <c r="N891" s="2"/>
      <c r="O891" s="29">
        <f>(IF(AND(J891&gt;0,J891&lt;=I891),J891,I891)*(L891-M891+N891))</f>
        <v>0</v>
      </c>
      <c r="P891" s="12"/>
      <c r="Q891" s="2"/>
      <c r="R891" s="2"/>
    </row>
    <row r="892" spans="1:18" ht="56.25">
      <c r="A892">
        <v>13</v>
      </c>
      <c r="B892">
        <v>12</v>
      </c>
      <c r="C892">
        <v>2020</v>
      </c>
      <c r="D892">
        <v>876</v>
      </c>
      <c r="G892" s="15">
        <v>876</v>
      </c>
      <c r="H892" s="20" t="s">
        <v>907</v>
      </c>
      <c r="I892" s="23">
        <v>2</v>
      </c>
      <c r="J892" s="23" t="s">
        <v>23</v>
      </c>
      <c r="K892" s="15"/>
      <c r="L892" s="7"/>
      <c r="M892" s="2"/>
      <c r="N892" s="2"/>
      <c r="O892" s="29">
        <f>(IF(AND(J892&gt;0,J892&lt;=I892),J892,I892)*(L892-M892+N892))</f>
        <v>0</v>
      </c>
      <c r="P892" s="12"/>
      <c r="Q892" s="2"/>
      <c r="R892" s="2"/>
    </row>
    <row r="893" spans="1:18" ht="101.25">
      <c r="A893">
        <v>13</v>
      </c>
      <c r="B893">
        <v>12</v>
      </c>
      <c r="C893">
        <v>2020</v>
      </c>
      <c r="D893">
        <v>877</v>
      </c>
      <c r="G893" s="15">
        <v>877</v>
      </c>
      <c r="H893" s="20" t="s">
        <v>908</v>
      </c>
      <c r="I893" s="23">
        <v>100</v>
      </c>
      <c r="J893" s="23" t="s">
        <v>27</v>
      </c>
      <c r="K893" s="15"/>
      <c r="L893" s="7"/>
      <c r="M893" s="2"/>
      <c r="N893" s="2"/>
      <c r="O893" s="29">
        <f>(IF(AND(J893&gt;0,J893&lt;=I893),J893,I893)*(L893-M893+N893))</f>
        <v>0</v>
      </c>
      <c r="P893" s="12"/>
      <c r="Q893" s="2"/>
      <c r="R893" s="2"/>
    </row>
    <row r="894" spans="1:18" ht="67.5">
      <c r="A894">
        <v>13</v>
      </c>
      <c r="B894">
        <v>12</v>
      </c>
      <c r="C894">
        <v>2020</v>
      </c>
      <c r="D894">
        <v>878</v>
      </c>
      <c r="G894" s="15">
        <v>878</v>
      </c>
      <c r="H894" s="20" t="s">
        <v>909</v>
      </c>
      <c r="I894" s="23">
        <v>200</v>
      </c>
      <c r="J894" s="23" t="s">
        <v>23</v>
      </c>
      <c r="K894" s="15"/>
      <c r="L894" s="7"/>
      <c r="M894" s="2"/>
      <c r="N894" s="2"/>
      <c r="O894" s="29">
        <f>(IF(AND(J894&gt;0,J894&lt;=I894),J894,I894)*(L894-M894+N894))</f>
        <v>0</v>
      </c>
      <c r="P894" s="12"/>
      <c r="Q894" s="2"/>
      <c r="R894" s="2"/>
    </row>
    <row r="895" spans="1:18" ht="67.5">
      <c r="A895">
        <v>13</v>
      </c>
      <c r="B895">
        <v>12</v>
      </c>
      <c r="C895">
        <v>2020</v>
      </c>
      <c r="D895">
        <v>879</v>
      </c>
      <c r="G895" s="15">
        <v>879</v>
      </c>
      <c r="H895" s="20" t="s">
        <v>910</v>
      </c>
      <c r="I895" s="23">
        <v>300</v>
      </c>
      <c r="J895" s="23" t="s">
        <v>23</v>
      </c>
      <c r="K895" s="15"/>
      <c r="L895" s="7"/>
      <c r="M895" s="2"/>
      <c r="N895" s="2"/>
      <c r="O895" s="29">
        <f>(IF(AND(J895&gt;0,J895&lt;=I895),J895,I895)*(L895-M895+N895))</f>
        <v>0</v>
      </c>
      <c r="P895" s="12"/>
      <c r="Q895" s="2"/>
      <c r="R895" s="2"/>
    </row>
    <row r="896" spans="1:18" ht="22.5">
      <c r="A896">
        <v>13</v>
      </c>
      <c r="B896">
        <v>12</v>
      </c>
      <c r="C896">
        <v>2020</v>
      </c>
      <c r="D896">
        <v>880</v>
      </c>
      <c r="G896" s="15">
        <v>880</v>
      </c>
      <c r="H896" s="20" t="s">
        <v>911</v>
      </c>
      <c r="I896" s="23">
        <v>1000</v>
      </c>
      <c r="J896" s="23" t="s">
        <v>23</v>
      </c>
      <c r="K896" s="15"/>
      <c r="L896" s="7"/>
      <c r="M896" s="2"/>
      <c r="N896" s="2"/>
      <c r="O896" s="29">
        <f>(IF(AND(J896&gt;0,J896&lt;=I896),J896,I896)*(L896-M896+N896))</f>
        <v>0</v>
      </c>
      <c r="P896" s="12"/>
      <c r="Q896" s="2"/>
      <c r="R896" s="2"/>
    </row>
    <row r="897" spans="1:18" ht="33.75">
      <c r="A897">
        <v>13</v>
      </c>
      <c r="B897">
        <v>12</v>
      </c>
      <c r="C897">
        <v>2020</v>
      </c>
      <c r="D897">
        <v>881</v>
      </c>
      <c r="G897" s="15">
        <v>881</v>
      </c>
      <c r="H897" s="20" t="s">
        <v>912</v>
      </c>
      <c r="I897" s="23">
        <v>50</v>
      </c>
      <c r="J897" s="23" t="s">
        <v>23</v>
      </c>
      <c r="K897" s="15"/>
      <c r="L897" s="7"/>
      <c r="M897" s="2"/>
      <c r="N897" s="2"/>
      <c r="O897" s="29">
        <f>(IF(AND(J897&gt;0,J897&lt;=I897),J897,I897)*(L897-M897+N897))</f>
        <v>0</v>
      </c>
      <c r="P897" s="12"/>
      <c r="Q897" s="2"/>
      <c r="R897" s="2"/>
    </row>
    <row r="898" spans="1:18" ht="33.75">
      <c r="A898">
        <v>13</v>
      </c>
      <c r="B898">
        <v>12</v>
      </c>
      <c r="C898">
        <v>2020</v>
      </c>
      <c r="D898">
        <v>882</v>
      </c>
      <c r="G898" s="15">
        <v>882</v>
      </c>
      <c r="H898" s="20" t="s">
        <v>913</v>
      </c>
      <c r="I898" s="23">
        <v>50</v>
      </c>
      <c r="J898" s="23" t="s">
        <v>23</v>
      </c>
      <c r="K898" s="15"/>
      <c r="L898" s="7"/>
      <c r="M898" s="2"/>
      <c r="N898" s="2"/>
      <c r="O898" s="29">
        <f>(IF(AND(J898&gt;0,J898&lt;=I898),J898,I898)*(L898-M898+N898))</f>
        <v>0</v>
      </c>
      <c r="P898" s="12"/>
      <c r="Q898" s="2"/>
      <c r="R898" s="2"/>
    </row>
    <row r="899" spans="1:18" ht="33.75">
      <c r="A899">
        <v>13</v>
      </c>
      <c r="B899">
        <v>12</v>
      </c>
      <c r="C899">
        <v>2020</v>
      </c>
      <c r="D899">
        <v>883</v>
      </c>
      <c r="G899" s="15">
        <v>883</v>
      </c>
      <c r="H899" s="20" t="s">
        <v>914</v>
      </c>
      <c r="I899" s="23">
        <v>50</v>
      </c>
      <c r="J899" s="23" t="s">
        <v>23</v>
      </c>
      <c r="K899" s="15"/>
      <c r="L899" s="7"/>
      <c r="M899" s="2"/>
      <c r="N899" s="2"/>
      <c r="O899" s="29">
        <f>(IF(AND(J899&gt;0,J899&lt;=I899),J899,I899)*(L899-M899+N899))</f>
        <v>0</v>
      </c>
      <c r="P899" s="12"/>
      <c r="Q899" s="2"/>
      <c r="R899" s="2"/>
    </row>
    <row r="900" spans="1:18" ht="22.5">
      <c r="A900">
        <v>13</v>
      </c>
      <c r="B900">
        <v>12</v>
      </c>
      <c r="C900">
        <v>2020</v>
      </c>
      <c r="D900">
        <v>884</v>
      </c>
      <c r="G900" s="15">
        <v>884</v>
      </c>
      <c r="H900" s="20" t="s">
        <v>915</v>
      </c>
      <c r="I900" s="23">
        <v>15</v>
      </c>
      <c r="J900" s="23" t="s">
        <v>23</v>
      </c>
      <c r="K900" s="15"/>
      <c r="L900" s="7"/>
      <c r="M900" s="2"/>
      <c r="N900" s="2"/>
      <c r="O900" s="29">
        <f>(IF(AND(J900&gt;0,J900&lt;=I900),J900,I900)*(L900-M900+N900))</f>
        <v>0</v>
      </c>
      <c r="P900" s="12"/>
      <c r="Q900" s="2"/>
      <c r="R900" s="2"/>
    </row>
    <row r="901" spans="1:18" ht="22.5">
      <c r="A901">
        <v>13</v>
      </c>
      <c r="B901">
        <v>12</v>
      </c>
      <c r="C901">
        <v>2020</v>
      </c>
      <c r="D901">
        <v>885</v>
      </c>
      <c r="G901" s="15">
        <v>885</v>
      </c>
      <c r="H901" s="20" t="s">
        <v>916</v>
      </c>
      <c r="I901" s="23">
        <v>15</v>
      </c>
      <c r="J901" s="23" t="s">
        <v>23</v>
      </c>
      <c r="K901" s="15"/>
      <c r="L901" s="7"/>
      <c r="M901" s="2"/>
      <c r="N901" s="2"/>
      <c r="O901" s="29">
        <f>(IF(AND(J901&gt;0,J901&lt;=I901),J901,I901)*(L901-M901+N901))</f>
        <v>0</v>
      </c>
      <c r="P901" s="12"/>
      <c r="Q901" s="2"/>
      <c r="R901" s="2"/>
    </row>
    <row r="902" spans="1:18" ht="56.25">
      <c r="A902">
        <v>13</v>
      </c>
      <c r="B902">
        <v>12</v>
      </c>
      <c r="C902">
        <v>2020</v>
      </c>
      <c r="D902">
        <v>886</v>
      </c>
      <c r="G902" s="15">
        <v>886</v>
      </c>
      <c r="H902" s="20" t="s">
        <v>917</v>
      </c>
      <c r="I902" s="23">
        <v>10</v>
      </c>
      <c r="J902" s="23" t="s">
        <v>23</v>
      </c>
      <c r="K902" s="15"/>
      <c r="L902" s="7"/>
      <c r="M902" s="2"/>
      <c r="N902" s="2"/>
      <c r="O902" s="29">
        <f>(IF(AND(J902&gt;0,J902&lt;=I902),J902,I902)*(L902-M902+N902))</f>
        <v>0</v>
      </c>
      <c r="P902" s="12"/>
      <c r="Q902" s="2"/>
      <c r="R902" s="2"/>
    </row>
    <row r="903" spans="1:18" ht="22.5">
      <c r="A903">
        <v>13</v>
      </c>
      <c r="B903">
        <v>12</v>
      </c>
      <c r="C903">
        <v>2020</v>
      </c>
      <c r="D903">
        <v>887</v>
      </c>
      <c r="G903" s="15">
        <v>887</v>
      </c>
      <c r="H903" s="20" t="s">
        <v>918</v>
      </c>
      <c r="I903" s="23">
        <v>15</v>
      </c>
      <c r="J903" s="23" t="s">
        <v>23</v>
      </c>
      <c r="K903" s="15"/>
      <c r="L903" s="7"/>
      <c r="M903" s="2"/>
      <c r="N903" s="2"/>
      <c r="O903" s="29">
        <f>(IF(AND(J903&gt;0,J903&lt;=I903),J903,I903)*(L903-M903+N903))</f>
        <v>0</v>
      </c>
      <c r="P903" s="12"/>
      <c r="Q903" s="2"/>
      <c r="R903" s="2"/>
    </row>
    <row r="904" spans="1:18" ht="33.75">
      <c r="A904">
        <v>13</v>
      </c>
      <c r="B904">
        <v>12</v>
      </c>
      <c r="C904">
        <v>2020</v>
      </c>
      <c r="D904">
        <v>888</v>
      </c>
      <c r="G904" s="15">
        <v>888</v>
      </c>
      <c r="H904" s="20" t="s">
        <v>919</v>
      </c>
      <c r="I904" s="23">
        <v>20</v>
      </c>
      <c r="J904" s="23" t="s">
        <v>23</v>
      </c>
      <c r="K904" s="15"/>
      <c r="L904" s="7"/>
      <c r="M904" s="2"/>
      <c r="N904" s="2"/>
      <c r="O904" s="29">
        <f>(IF(AND(J904&gt;0,J904&lt;=I904),J904,I904)*(L904-M904+N904))</f>
        <v>0</v>
      </c>
      <c r="P904" s="12"/>
      <c r="Q904" s="2"/>
      <c r="R904" s="2"/>
    </row>
    <row r="905" spans="1:18" ht="45">
      <c r="A905">
        <v>13</v>
      </c>
      <c r="B905">
        <v>12</v>
      </c>
      <c r="C905">
        <v>2020</v>
      </c>
      <c r="D905">
        <v>889</v>
      </c>
      <c r="G905" s="15">
        <v>889</v>
      </c>
      <c r="H905" s="20" t="s">
        <v>920</v>
      </c>
      <c r="I905" s="23">
        <v>10</v>
      </c>
      <c r="J905" s="23" t="s">
        <v>23</v>
      </c>
      <c r="K905" s="15"/>
      <c r="L905" s="7"/>
      <c r="M905" s="2"/>
      <c r="N905" s="2"/>
      <c r="O905" s="29">
        <f>(IF(AND(J905&gt;0,J905&lt;=I905),J905,I905)*(L905-M905+N905))</f>
        <v>0</v>
      </c>
      <c r="P905" s="12"/>
      <c r="Q905" s="2"/>
      <c r="R905" s="2"/>
    </row>
    <row r="906" spans="1:18" ht="22.5">
      <c r="A906">
        <v>13</v>
      </c>
      <c r="B906">
        <v>12</v>
      </c>
      <c r="C906">
        <v>2020</v>
      </c>
      <c r="D906">
        <v>890</v>
      </c>
      <c r="G906" s="15">
        <v>890</v>
      </c>
      <c r="H906" s="20" t="s">
        <v>921</v>
      </c>
      <c r="I906" s="23">
        <v>20</v>
      </c>
      <c r="J906" s="23" t="s">
        <v>23</v>
      </c>
      <c r="K906" s="15"/>
      <c r="L906" s="7"/>
      <c r="M906" s="2"/>
      <c r="N906" s="2"/>
      <c r="O906" s="29">
        <f>(IF(AND(J906&gt;0,J906&lt;=I906),J906,I906)*(L906-M906+N906))</f>
        <v>0</v>
      </c>
      <c r="P906" s="12"/>
      <c r="Q906" s="2"/>
      <c r="R906" s="2"/>
    </row>
    <row r="907" spans="1:18" ht="33.75">
      <c r="A907">
        <v>13</v>
      </c>
      <c r="B907">
        <v>12</v>
      </c>
      <c r="C907">
        <v>2020</v>
      </c>
      <c r="D907">
        <v>891</v>
      </c>
      <c r="G907" s="15">
        <v>891</v>
      </c>
      <c r="H907" s="20" t="s">
        <v>922</v>
      </c>
      <c r="I907" s="23">
        <v>20</v>
      </c>
      <c r="J907" s="23" t="s">
        <v>23</v>
      </c>
      <c r="K907" s="15"/>
      <c r="L907" s="7"/>
      <c r="M907" s="2"/>
      <c r="N907" s="2"/>
      <c r="O907" s="29">
        <f>(IF(AND(J907&gt;0,J907&lt;=I907),J907,I907)*(L907-M907+N907))</f>
        <v>0</v>
      </c>
      <c r="P907" s="12"/>
      <c r="Q907" s="2"/>
      <c r="R907" s="2"/>
    </row>
    <row r="908" spans="1:18" ht="15">
      <c r="A908">
        <v>13</v>
      </c>
      <c r="B908">
        <v>12</v>
      </c>
      <c r="C908">
        <v>2020</v>
      </c>
      <c r="D908">
        <v>892</v>
      </c>
      <c r="G908" s="15">
        <v>892</v>
      </c>
      <c r="H908" s="20" t="s">
        <v>923</v>
      </c>
      <c r="I908" s="23">
        <v>20</v>
      </c>
      <c r="J908" s="23" t="s">
        <v>23</v>
      </c>
      <c r="K908" s="15"/>
      <c r="L908" s="7"/>
      <c r="M908" s="2"/>
      <c r="N908" s="2"/>
      <c r="O908" s="29">
        <f>(IF(AND(J908&gt;0,J908&lt;=I908),J908,I908)*(L908-M908+N908))</f>
        <v>0</v>
      </c>
      <c r="P908" s="12"/>
      <c r="Q908" s="2"/>
      <c r="R908" s="2"/>
    </row>
    <row r="909" spans="1:18" ht="22.5">
      <c r="A909">
        <v>13</v>
      </c>
      <c r="B909">
        <v>12</v>
      </c>
      <c r="C909">
        <v>2020</v>
      </c>
      <c r="D909">
        <v>893</v>
      </c>
      <c r="G909" s="15">
        <v>893</v>
      </c>
      <c r="H909" s="20" t="s">
        <v>924</v>
      </c>
      <c r="I909" s="23">
        <v>2</v>
      </c>
      <c r="J909" s="23" t="s">
        <v>25</v>
      </c>
      <c r="K909" s="15"/>
      <c r="L909" s="7"/>
      <c r="M909" s="2"/>
      <c r="N909" s="2"/>
      <c r="O909" s="29">
        <f>(IF(AND(J909&gt;0,J909&lt;=I909),J909,I909)*(L909-M909+N909))</f>
        <v>0</v>
      </c>
      <c r="P909" s="12"/>
      <c r="Q909" s="2"/>
      <c r="R909" s="2"/>
    </row>
    <row r="910" spans="7:18" ht="15">
      <c r="G910" s="15"/>
      <c r="H910" s="20"/>
      <c r="I910" s="23"/>
      <c r="J910" s="23"/>
      <c r="K910" s="15"/>
      <c r="L910" s="7"/>
      <c r="M910" s="2"/>
      <c r="N910" s="2"/>
      <c r="O910" s="9"/>
      <c r="P910" s="12"/>
      <c r="Q910" s="2"/>
      <c r="R910" s="2"/>
    </row>
    <row r="911" spans="8:15" ht="15">
      <c r="H911" s="16"/>
      <c r="L911" s="31" t="s">
        <v>925</v>
      </c>
      <c r="N911" s="32"/>
      <c r="O911" s="33">
        <f>SUM(O10:O909)</f>
        <v>0</v>
      </c>
    </row>
    <row r="912" ht="15.75" thickBot="1">
      <c r="H912" s="16"/>
    </row>
    <row r="913" spans="8:16" ht="15">
      <c r="H913" s="16"/>
      <c r="N913" s="38"/>
      <c r="O913" s="41"/>
      <c r="P913" s="42" t="s">
        <v>930</v>
      </c>
    </row>
    <row r="914" spans="8:16" ht="15">
      <c r="H914" s="16" t="s">
        <v>926</v>
      </c>
      <c r="I914" s="36"/>
      <c r="N914" s="38"/>
      <c r="O914" s="40"/>
      <c r="P914" s="39"/>
    </row>
    <row r="915" spans="8:16" ht="15">
      <c r="H915" s="16" t="s">
        <v>927</v>
      </c>
      <c r="I915" s="36"/>
      <c r="N915" s="38"/>
      <c r="O915" s="40"/>
      <c r="P915" s="39"/>
    </row>
    <row r="916" spans="8:16" ht="15">
      <c r="H916" s="16" t="s">
        <v>928</v>
      </c>
      <c r="I916" s="4"/>
      <c r="N916" s="38"/>
      <c r="O916" s="40"/>
      <c r="P916" s="39"/>
    </row>
    <row r="917" spans="8:16" ht="15">
      <c r="H917" s="16" t="s">
        <v>929</v>
      </c>
      <c r="I917" s="36"/>
      <c r="N917" s="38"/>
      <c r="O917" s="40"/>
      <c r="P917" s="39"/>
    </row>
    <row r="918" spans="8:16" ht="15">
      <c r="H918" s="16"/>
      <c r="I918" s="37"/>
      <c r="N918" s="38"/>
      <c r="O918" s="40"/>
      <c r="P918" s="39"/>
    </row>
    <row r="919" spans="8:16" ht="15">
      <c r="H919" s="16"/>
      <c r="I919" s="4"/>
      <c r="N919" s="38"/>
      <c r="O919" s="40"/>
      <c r="P919" s="39"/>
    </row>
    <row r="920" spans="8:16" ht="15">
      <c r="H920" s="16"/>
      <c r="I920" s="4"/>
      <c r="N920" s="38"/>
      <c r="O920" s="40"/>
      <c r="P920" s="39"/>
    </row>
    <row r="921" spans="14:16" ht="15">
      <c r="N921" s="38"/>
      <c r="O921" s="40"/>
      <c r="P921" s="39"/>
    </row>
    <row r="922" spans="14:16" ht="15.75" thickBot="1">
      <c r="N922" s="38"/>
      <c r="O922" s="43"/>
      <c r="P922" s="44" t="s">
        <v>931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Cida</dc:creator>
  <cp:keywords/>
  <dc:description/>
  <cp:lastModifiedBy>Cida</cp:lastModifiedBy>
  <dcterms:created xsi:type="dcterms:W3CDTF">2020-07-21T15:21:58Z</dcterms:created>
  <dcterms:modified xsi:type="dcterms:W3CDTF">2020-07-21T15:22:11Z</dcterms:modified>
  <cp:category/>
  <cp:version/>
  <cp:contentType/>
  <cp:contentStatus/>
</cp:coreProperties>
</file>