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<sst xmlns="http://schemas.openxmlformats.org/spreadsheetml/2006/main" count="44" uniqueCount="36">
  <si>
    <t>PREFEITURA MUNICIPAL DE LUCELIA
CNPJ: 44.919.918/0001-04</t>
  </si>
  <si>
    <t>PP</t>
  </si>
  <si>
    <t>R</t>
  </si>
  <si>
    <t>DIGITAÇÃO ELETRÔNICA DA PROPOSTA</t>
  </si>
  <si>
    <t>PREGÃO PRESENCIAL</t>
  </si>
  <si>
    <t>SEQUENCIA: 5</t>
  </si>
  <si>
    <t>Data Abertura: 30/04/2021 Hrs: 09:00</t>
  </si>
  <si>
    <t>Local Entrega: SETOR DE ASSISTENCIA SOCIAL, RUA VICENTE DI STÉFANO, 13 - CENTRO - LUCÉLIA/SP</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</si>
  <si>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</si>
  <si>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</si>
  <si>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</si>
  <si>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</si>
  <si>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</si>
  <si>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</si>
  <si>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</si>
  <si>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</si>
  <si>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</si>
  <si>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</si>
  <si>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</si>
  <si>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</si>
  <si>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</si>
  <si>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</si>
  <si>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</si>
  <si>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</si>
  <si>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Auxílio Alimentação - CESTA BÁSICA à serem doadas para famílias atendidas na Secretaria de Assistência Social. Cada cesta Básica deverá conter os produtos abaixo relacionados. Todos os itens de cada cesta deverão estar acondicionados em fardos transparentes resistentes ou caixas próprias devidamente identificadas, não podendo haver produtos que não estejam adequados para o consumo humano, sob pena de devolução de todas as cestas básicas constantes no empenho, entregue à empresa vencedora. Cada cesta básica deverá conter os produtos abaixo relacionados: 1 pacote de Açúcar Cristal branco, fino e de 1ª qualidade, na cor branca, sacarose de cana-de-açúcar. Pacote com 5 kg em polietileno, contendo data de fabricação e prazo de validade.2 pacote Arroz Agulhinha Tipo 1, pacote com 5kg, beneficiado, polido, classe longo fino, tipo agulhinha, sem parasitos e detritos, com validade de 09 meses a partir da data da entrega.2 pacote FEIJÃO TIPO 1, novo, constituído de grãos inteiros e são, com teor de umidade máxima de 15 % isento de material terroso, sujidade e mistura de outras variedades e espécie, acondicionado em saco plástico de 1 kg2 Óleo vegetal de soja (embalagem com 900ml) Registrado no Órgão competente. 1 pacote Café extraforte torrado e moído, embalado a vácuo, contendo identificação do produto, marca do fabricante, data da fabricação, com prazo de validade não inferior a 6 meses da data da entrega - pacote com 500g.1 pacote Sal iodado 01 kg, embalados em sacos atóxicos contendo todas as especificações do produto registrado em Órgão competente. 1 pacote Biscoito Água e Sal (embalagem 400gr), contendo todas as especificações do produto. Registrado em Órgão competente. 1 pacote Sabão em Pedra (contendo 5 unidades de 200gr cada). Registrado em órgão competente. 1 lata de Sardinha de ótima procedência, contendo todas as especificações do produto (enlatada c/250gr). Registrado em órgão competente 2 unid. De Massa de tomat</t>
  </si>
  <si>
    <t>UN</t>
  </si>
  <si>
    <t>Aberta</t>
  </si>
  <si>
    <t xml:space="preserve">Auxílio Alimentação (Cesta Básica) a serem fornecidas a cada catador pertencente à cooperluce. Todos os itens de cada cesta deverão ser acondicionados em caixas de papelão devidamente lacradas. Cada cesta básica deverá conter os produtos abaixo relacionados:
- 1 pacote de Açúcar Cristal (pacote 5 kg), contendo todas as especificações do produto. Registrado em órgão competente; 
- 2 pacotes de Arroz agulhinha tipo 1 (pacote 5Kg), embal. beneficiado, polido, classe longo, fino tipo agulhinha, sem parasitos e detritos, com validade de 09 meses;
- 2 pacotes de Feijão tipo carioca, embalagem de 1Kg. Embalados em sacos plásticos atóxicos contendo todas as especificações do produto registrado em Órgão competente;
- 2 Óleos vegetais de soja (embalagem com 900ml) Registrado no Órgão competente;
- 1 pacote de Café, torrado, moído, forte, embalagem de 500gr. Registrado em Órgão competente;
- 1 pacote de Sal iodado 01 kg, embalados em sacos atóxicos contendo todas as especificações do produto registrado em Órgão competente;
- 1 pacote de Biscoito Água e Sal (embalagem 400gr), contendo todas as especificações do produto. Registrado em Órgão competente;
- 1 pacote de Biscoito Água e Sal (embalagem 400gr), contendo todas as especificações do produto. Registrado em Órgão competente;
- 1 pacote de Sabão em Pedra (contendo 5 unidades de 200gr cada). Registrado em órgão competente;
- 1 lata de Sardinha de ótima procedência, contendo todas as especificações do produto (enlatada c/ 250gr). Registrado em órgão competente;
- 1 unidade de Massa de tomate, embalagem de 350gr, contendo todas as especificações dos produtos. Registrado em órgão competente.
</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</si>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</sst>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409.5">
      <c r="A17">
        <v>13</v>
      </c>
      <c r="B17">
        <v>5</v>
      </c>
      <c r="C17">
        <v>2021</v>
      </c>
      <c r="D17">
        <v>1</v>
      </c>
      <c r="G17" s="15">
        <v>1</v>
      </c>
      <c r="H17" s="20" t="s">
        <v>24</v>
      </c>
      <c r="I17" s="23">
        <v>1330</v>
      </c>
      <c r="J17" s="23" t="s">
        <v>25</v>
      </c>
      <c r="K17" s="15" t="s">
        <v>26</v>
      </c>
      <c r="L17" s="7"/>
      <c r="M17" s="2"/>
      <c r="N17" s="2"/>
      <c r="O17" s="29">
        <f>(IF(AND(J17&gt;0,J17&lt;=I17),J17,I17)*(L17-M17+N17))</f>
        <v>0</v>
      </c>
      <c r="P17" s="12"/>
      <c r="Q17" s="2"/>
      <c r="R17" s="2"/>
    </row>
    <row r="18" spans="1:18" ht="409.5">
      <c r="A18">
        <v>13</v>
      </c>
      <c r="B18">
        <v>5</v>
      </c>
      <c r="C18">
        <v>2021</v>
      </c>
      <c r="D18">
        <v>2</v>
      </c>
      <c r="G18" s="15">
        <v>2</v>
      </c>
      <c r="H18" s="20" t="s">
        <v>27</v>
      </c>
      <c r="I18" s="23">
        <v>126</v>
      </c>
      <c r="J18" s="23" t="s">
        <v>25</v>
      </c>
      <c r="K18" s="15" t="s">
        <v>26</v>
      </c>
      <c r="L18" s="7"/>
      <c r="M18" s="2"/>
      <c r="N18" s="2"/>
      <c r="O18" s="29">
        <f>(IF(AND(J18&gt;0,J18&lt;=I18),J18,I18)*(L18-M18+N18))</f>
        <v>0</v>
      </c>
      <c r="P18" s="12"/>
      <c r="Q18" s="2"/>
      <c r="R18" s="2"/>
    </row>
    <row r="19" spans="1:18" ht="409.5">
      <c r="A19">
        <v>13</v>
      </c>
      <c r="B19">
        <v>5</v>
      </c>
      <c r="C19">
        <v>2021</v>
      </c>
      <c r="D19">
        <v>3</v>
      </c>
      <c r="G19" s="15">
        <v>3</v>
      </c>
      <c r="H19" s="20" t="s">
        <v>24</v>
      </c>
      <c r="I19" s="23">
        <v>70</v>
      </c>
      <c r="J19" s="23" t="s">
        <v>25</v>
      </c>
      <c r="K19" s="15" t="s">
        <v>28</v>
      </c>
      <c r="L19" s="7"/>
      <c r="M19" s="2"/>
      <c r="N19" s="2"/>
      <c r="O19" s="29">
        <f>(IF(AND(J19&gt;0,J19&lt;=I19),J19,I19)*(L19-M19+N19))</f>
        <v>0</v>
      </c>
      <c r="P19" s="12"/>
      <c r="Q19" s="2"/>
      <c r="R19" s="2"/>
    </row>
    <row r="20" spans="1:18" ht="409.5">
      <c r="A20">
        <v>13</v>
      </c>
      <c r="B20">
        <v>5</v>
      </c>
      <c r="C20">
        <v>2021</v>
      </c>
      <c r="D20">
        <v>4</v>
      </c>
      <c r="G20" s="15">
        <v>4</v>
      </c>
      <c r="H20" s="20" t="s">
        <v>27</v>
      </c>
      <c r="I20" s="23">
        <v>6</v>
      </c>
      <c r="J20" s="23" t="s">
        <v>25</v>
      </c>
      <c r="K20" s="15" t="s">
        <v>28</v>
      </c>
      <c r="L20" s="7"/>
      <c r="M20" s="2"/>
      <c r="N20" s="2"/>
      <c r="O20" s="29">
        <f>(IF(AND(J20&gt;0,J20&lt;=I20),J20,I20)*(L20-M20+N20))</f>
        <v>0</v>
      </c>
      <c r="P20" s="12"/>
      <c r="Q20" s="2"/>
      <c r="R20" s="2"/>
    </row>
    <row r="21" spans="7:18" ht="15">
      <c r="G21" s="15"/>
      <c r="H21" s="20"/>
      <c r="I21" s="23"/>
      <c r="J21" s="23"/>
      <c r="K21" s="15"/>
      <c r="L21" s="7"/>
      <c r="M21" s="2"/>
      <c r="N21" s="2"/>
      <c r="O21" s="9"/>
      <c r="P21" s="12"/>
      <c r="Q21" s="2"/>
      <c r="R21" s="2"/>
    </row>
    <row r="22" spans="8:15" ht="15">
      <c r="H22" s="16"/>
      <c r="L22" s="31" t="s">
        <v>29</v>
      </c>
      <c r="N22" s="32"/>
      <c r="O22" s="33">
        <f>SUM(O10:O20)</f>
        <v>0</v>
      </c>
    </row>
    <row r="23" ht="15.75" thickBot="1">
      <c r="H23" s="16"/>
    </row>
    <row r="24" spans="8:16" ht="15">
      <c r="H24" s="16"/>
      <c r="N24" s="38"/>
      <c r="O24" s="41"/>
      <c r="P24" s="42" t="s">
        <v>34</v>
      </c>
    </row>
    <row r="25" spans="8:16" ht="15">
      <c r="H25" s="16" t="s">
        <v>30</v>
      </c>
      <c r="I25" s="36"/>
      <c r="N25" s="38"/>
      <c r="O25" s="40"/>
      <c r="P25" s="39"/>
    </row>
    <row r="26" spans="8:16" ht="15">
      <c r="H26" s="16" t="s">
        <v>31</v>
      </c>
      <c r="I26" s="36"/>
      <c r="N26" s="38"/>
      <c r="O26" s="40"/>
      <c r="P26" s="39"/>
    </row>
    <row r="27" spans="8:16" ht="15">
      <c r="H27" s="16" t="s">
        <v>32</v>
      </c>
      <c r="I27" s="4"/>
      <c r="N27" s="38"/>
      <c r="O27" s="40"/>
      <c r="P27" s="39"/>
    </row>
    <row r="28" spans="8:16" ht="15">
      <c r="H28" s="16" t="s">
        <v>33</v>
      </c>
      <c r="I28" s="36"/>
      <c r="N28" s="38"/>
      <c r="O28" s="40"/>
      <c r="P28" s="39"/>
    </row>
    <row r="29" spans="8:16" ht="15">
      <c r="H29" s="16"/>
      <c r="I29" s="37"/>
      <c r="N29" s="38"/>
      <c r="O29" s="40"/>
      <c r="P29" s="39"/>
    </row>
    <row r="30" spans="8:16" ht="15">
      <c r="H30" s="16"/>
      <c r="I30" s="4"/>
      <c r="N30" s="38"/>
      <c r="O30" s="40"/>
      <c r="P30" s="39"/>
    </row>
    <row r="31" spans="8:16" ht="15">
      <c r="H31" s="16"/>
      <c r="I31" s="4"/>
      <c r="N31" s="38"/>
      <c r="O31" s="40"/>
      <c r="P31" s="39"/>
    </row>
    <row r="32" spans="14:16" ht="15">
      <c r="N32" s="38"/>
      <c r="O32" s="40"/>
      <c r="P32" s="39"/>
    </row>
    <row r="33" spans="14:16" ht="15.75" thickBot="1">
      <c r="N33" s="38"/>
      <c r="O33" s="43"/>
      <c r="P33" s="44" t="s">
        <v>35</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2021-04-19T16:02:00Z</dcterms:created>
  <dcterms:modified xsi:type="dcterms:W3CDTF">2021-04-19T16:02:03Z</dcterms:modified>
  <cp:category/>
  <cp:version/>
  <cp:contentType/>
  <cp:contentStatus/>
</cp:coreProperties>
</file>