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9555" windowHeight="7230" activeTab="0"/>
  </bookViews>
  <sheets>
    <sheet name="Plan1" sheetId="1" r:id="rId1"/>
  </sheets>
  <definedNames/>
  <calcPr fullCalcOnLoad="1"/>
</workbook>
</file>

<file path=xl/sharedStrings.xml><?xml version="1.0" encoding="utf-8"?>
<sst xmlns="http://schemas.openxmlformats.org/spreadsheetml/2006/main" count="951" uniqueCount="351">
  <si>
    <t>PREFEITURA MUNICIPAL DE LUCELIA
CNPJ: 44.919.918/0001-04</t>
  </si>
  <si>
    <t>PP</t>
  </si>
  <si>
    <t>A</t>
  </si>
  <si>
    <t>DIGITAÇÃO ELETRÔNICA DA PROPOSTA</t>
  </si>
  <si>
    <t>PREGÃO PRESENCIAL</t>
  </si>
  <si>
    <t>SEQUENCIA: 9</t>
  </si>
  <si>
    <t>Data Abertura: 07/07/2021 Hrs: 09:00</t>
  </si>
  <si>
    <t>Local Entrega: ADMINISTRAÇÃO, AVENIDA BRASIL, 1.101</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</si>
  <si>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</si>
  <si>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</si>
  <si>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</si>
  <si>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</si>
  <si>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</si>
  <si>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</si>
  <si>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</si>
  <si>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</si>
  <si>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</si>
  <si>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</si>
  <si>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</si>
  <si>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</si>
  <si>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</si>
  <si>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</si>
  <si>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</si>
  <si>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</si>
  <si>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 xml:space="preserve">ABACAXI PÉROLA OU HAVAÍ TIPO COMERCIAL, DE PRIMEIRA QUALIDADE, TAMANHO E COLORAÇÃO UNIFORME. ISENTO DE ENFERMIDADES, MATERIAL TERROSO E DE UMIDADE EXTERNA ANORMAL. SEM DANOS FÍSICOS E MECÂNICOS ORIUNDOS DE MANUSEIO E TRANSPORTE.
</t>
  </si>
  <si>
    <t>UN</t>
  </si>
  <si>
    <t>Aberta</t>
  </si>
  <si>
    <t xml:space="preserve">ABÓBORA MADURA, DE PRIMEIRA QUALIDADE, TAMANHO E COLORAÇÃO UNIFORME, ISENTA DE ENFERMIDADES, MATERIAL TERROSO E DE UMIDADE EXTERNA ANORMAL. SEM DANOS FÍSICOS E MECÂNICOS ORIUNDOS DE MANUSEIO E TRANSPORTE.
</t>
  </si>
  <si>
    <t>KG</t>
  </si>
  <si>
    <t xml:space="preserve">ABÓBORA CABOTIÁ, DE PRIMEIRA QUALIDADE, TAMANHO E COLORAÇÃO UNIFORME, ISENTA DE ENFERMIDADES, MATERIAL TERROSO E DE UMIDADE EXTERNA ANORMAL. SEM DANOS FÍSICOS E MECÂNICOS ORIUNDOS DE MANUSEIO E TRANSPORTE.
</t>
  </si>
  <si>
    <t xml:space="preserve">ABOBRINHA EXTRA, DE PRIMEIRA QUALIDADE, IN NATURA, APRESENTANDO GRAU DE MATURAÇÃO ADEQUADO A MANIPULAÇÃO, ISENTO DE ENFERMIDADES, MATERIAL TERROSO E DE UMIDADE EXTERNA ANORMAL. SEM DANOS FÍSICOS E MECÂNICOS ORIUNDOS DE MANUSEIO E TRANSPORTE.
</t>
  </si>
  <si>
    <t xml:space="preserve">ACELGA LIMPA E FRESCA, DE PRIMEIRA QUALIDADE, TAMANHO MÉDIO DE APROXIMADAMENTE 1 KG E COLORAÇÃO UNIFORME. SEM EXCESSO DE FOLHAS, DEVENDO SER BEM DESENVOLVIDA. FIRME E INTACTA, ISENTA DE MATERIAL TERROSO E UMIDADE EXTERNA ANORMAL. LIVRE DE SUJIDADES, PARASITAS E LARVAS, SEM DANOS FÍSICOS E MECÂNICOS ORIUNDOS DO MANUSEIO E TRANSPORTE.
</t>
  </si>
  <si>
    <t xml:space="preserve">ACHOCOLATADO EM PÓ INSTANTÂNEO, ADOÇADO, CONTENDO 7 VITAMINAS (B1, B2, B12, NIACINA, ÁCIDO PANTOTÊNICO E BIOTINA). DEVE CONTER DATA DE VALIDADE DE NO MÍNIMO 12 MESES. EMBALAGEM 2 KG.
</t>
  </si>
  <si>
    <t>PCT</t>
  </si>
  <si>
    <t xml:space="preserve">AÇAFRÃO – SEM IRREGULARIDADES NO PRODUTO, CHEIRO E AROMA CARACTERÍSTICOS, CONTENDO IDENTIFICAÇÃO DO PRODUTO, MARCA DO FABRICANTE, DATA DE FABRICAÇÃO E PRAZO DE VALIDADE. PACOTE COM 100G.
</t>
  </si>
  <si>
    <t xml:space="preserve">AÇÚCAR CRISTAL BRANCO, FINO DE 1ª QUALIDADE, NA COR BRANCA, SACAROSE DE CANA-DE-AÇUCAR. PACOTE COM 5 KG EM POLIETILENO, CONTENDO DATA DE FABRICAÇÃO E PRAZO DE VALIDADE.
</t>
  </si>
  <si>
    <t xml:space="preserve">AÇUCAR LIGHT CULINARIO: INGREDIENTES SACAROSE, EDULCORANTE SUCRALOSE E ENTIUMECTANTE DIOXIDO DE SILÍCIO. NÃO CONTEM GLUTEN. 500GR.
</t>
  </si>
  <si>
    <t xml:space="preserve">AÇÚCAR REFINADO. BRANCO, DE PRIMEIRA QUALIDADE, OBTIDO A PARTIR DO CALDO DE CANA DE AÇÚCAR, COM ASPECTOS, COR E ODOR CARACTERÍSTICOS E SABOR DOCE, NÃO PODENDO APRESENTAR SUJIDADES, PARASITAS E LARVAS, EMBALAGEM PLÁSTICA ATÓXICA DEVIDAMENTE LACRADA, DE 1 KG, CONTENDO DATA DE FABRICAÇÃO E PRAZO DE VALIDADE MÍNIMA DE 12 MESES.
</t>
  </si>
  <si>
    <t xml:space="preserve">ADOÇANTE EM PÓ P/ CULINÁRIA- ADOÇANTE EM PÓ A BASE DE SACARINA SÓDICA E CICLAMATO DE SÓDIO, POTE DE 500G, PRÓPRIO PARA CULINÁRIA.
</t>
  </si>
  <si>
    <t>PT</t>
  </si>
  <si>
    <t xml:space="preserve">ADOÇANTE LÍQUIDO, TIPO DIETÉTICO, À BASE DE STÉVIA, ACONDICIONADO EM FRASCOS PLÁSTICOS DE NO MÍNIMO 200 ML, COM BICO DOSADOR.
</t>
  </si>
  <si>
    <t xml:space="preserve">ALECRIM – DEVERÁ CONTER FOLHAS DESIDRATADAS SÃS, LIMPAS E ÍNTEGRAS, COM CHEIRO E SABOR PRÓPRIO. EMBALAGEM COM IDENTIFICAÇÃO CONTENDO DATA DE FABRICAÇÃO, DATA DE VALIDADE E PESO LÍQUIDO – PACOTE COM 10G.
</t>
  </si>
  <si>
    <t xml:space="preserve">ALFACE DE PRIMEIRA QUALIDADE, FRESCA, FIRME, BEM DESENVOLVIDA, COM FOLHAS LAVADAS E ÍNTEGRAS, LIVRE DE SUJIDADES, PARASITAS E LARVAS. DEVE SER ENTREGUE SEMANALMENTE JÁ PESADA, EM SACOS PLÁSTICOS TRANSPARENTES.
</t>
  </si>
  <si>
    <t>MÇ</t>
  </si>
  <si>
    <t xml:space="preserve">ALHO Nº 7, DE PRIMEIRA QUALIDADE, FRESCO, COMPACTO E FIRME, SEM LESÕES DE ORIGEM FÍSICAS OU MECÂNICAS, RACHADURAS E CORTES, TAMANHO UNIFORME DEVENDO SER BEM DESENVOLVIDO. ACONDICIONADO EM BANDEJAS OU SACOS DE APROXIMADAMENTE 1 KG.
</t>
  </si>
  <si>
    <t xml:space="preserve">ALHO TRITURADO SEM SAL, EMBALAGEM PLÁSTICA TRANSPARENTE CONTENDO 200G. A EMBALAGEM DEVE CONTER: DATA DE FABRICAÇÃO, DATA DE VALIDADE, IDENTIFICAÇÃO DA MARCA E COMPOSIÇÃO.
</t>
  </si>
  <si>
    <t xml:space="preserve">ALMEIRÃO DE PRIMEIRA QUALIDADE, FRESCA, FIRME, BEM DESENVOLVIDA, COM FOLHAS LAVADAS E ÍNTEGRAS, LIVRE DE SUJIDADES, PARASITAS E LARVAS. DEVE SER ENTREGUE SEMANALMENTE JÁ PESADA, EM SACOS PLÁSTICOS TRANSPARENTES.
</t>
  </si>
  <si>
    <t xml:space="preserve">ALMÔNDEGA DE CARNE. CONGELADA, COM OS SEGUINTES INGREDIENTES: CARNE DE FRANGO, CARNE SUÍNA, CARNE BOVINA, ÁGUA, SAL, CREME DE CEBOLA, CONDIMENTOS, ESTABILIZANTES, NÃO CONTENDO GLÚTEN, NEM SOJA E DERIVADOS, E NÃO CONTER GORDURA TRANS, EM EMBALAGENS DE 1 KG, TRANSPARENTE, RESISTENTE E ATÓXICA, COMPATÍVEL AO CONTATO DIRETO COM ALIMENTOS, CONTENDO DADOS DO FORNECEDOR, LOTE, SIF, DATA DE FABRICAÇÃO E DATA DE VALIDADE DE NO MÍNIMO 120 DIAS.  TRANSPORTE REALIZADO EM CAMINHÃO CLIMATIZADO COM TEMPERATURA DE -10°C OU INFERIOR, COM CARROCERIA FECHADA, ISOTÉRMICO, ASSEGURANDO QUE O PRODUTO SE MANTENHA CONGELADO DURANTE TODO O PERCURSO DA ENTREGA. REGISTRADO NO ÓRGÃO COMPETENTE.
</t>
  </si>
  <si>
    <t xml:space="preserve">AMIDO DE MILHO. PRODUTO AMILÁCEO EXTRAÍDO DO MILHO, FABRICADO A PARTIR DE MATÉRIAS PRIMAS SÃS E LIMPAS, ISENTAS DE TERRA, PARASITOS E DETRITOS, NÃO PODENDO ESTAR ÚMIDOS OU FERMENTADOS. SOB A FORMA DE PÓ, DEVERÃO PRODUZIR LIGEIRA CREPITAÇÃO, QUANDO COMPRIMIDO ENTRE OS DEDOS, COM UMIDADE MÁXIMA DE 14%, AMIDO MÍNIMO DE 84% E RESÍDUO MINERAL DE 0,2%, EM EMBALAGENS DE 500G, CONTENDO DATA DE VALIDADE DE, NO MÍNIMO, 12 MESES.
</t>
  </si>
  <si>
    <t xml:space="preserve">ARROZ AGULHINHA TIPO 1, PACOTE COM 5 KG, BENEFICIADO, POLIDO, CLASSE LONGO FINO, TIPO AGULHINHA, SEM PARASITOS E DETRITOS, COM VALIDADE DE 09 MESES A PARTIR DA DATA DA ENTREGA.
</t>
  </si>
  <si>
    <t xml:space="preserve">ARROZ AGULHINHA. TIPO 1, PACOTE DE 2KG, BENEFICIADO, POLIDO, CLASSE LONGO FINO, TIPO AGULHINHA, SEM PARASITOS E DETRITOS, COM VALIDADE DE 09 MESES A PARTIR DA DATA DE ENTREGA, ALÉM DE CONTER DADOS DO FORNECEDOR, DATA DE FABRICAÇÃO E LOTE.
</t>
  </si>
  <si>
    <t xml:space="preserve">ARROZ INTEGRAL. TIPO 1, GRUPO BENEFICIADO, SUBGRUPO PARBOILIZADO INTEGRAL, CLASSE LONGO FINO, SEM SUJIDADES, PARASITAS E DETRITOS, 100% NATURAL, RICO EM FIBRAS E VITAMINAS, NÃO CONTER GLÚTEN, EM EMBALAGENS DE 1KG, RESISTENTES E ÍNTEGRAS, CONTENDO DADOS DO FORNECEDOR, DATA DE FABRICAÇÃO, LOTE E DATA DE VALIDADE DE, NO MÍNIMO, 06 MESES.
</t>
  </si>
  <si>
    <t xml:space="preserve">ATUM RALADO COM ÓLEO COMESTÍVEL E CALDO VEGETAL (FLOCOS DE SOJA E EXTRATOS DE CENOURA E AIPO) E SAL, NÃO CONTÉM GLÚTEN. EMBALAGEM DA LATA COM 170G. ETIQUETA COLADA COM NOME DO PRODUTO, PESO LÍQUIDO E DRENADO, LISTA DE INGREDIENTES, INFORMAÇÃO NUTRICIONAL, N° REGISTRO NO MINISTÉRIO DA AGRICULTURA, CARIMBO DA INSPEÇÃO FEDERAL. NOME DO PRODUTO, DATA DE VALIDADE, INFORMAÇÕES DO FABRICANTE.
</t>
  </si>
  <si>
    <t>LTA</t>
  </si>
  <si>
    <t xml:space="preserve">AVEIA EM FLOCOS FINOS - PRODUTO RESULTANTE DA MOAGEM DE GRÃOS DE AVEIA APÓS LIMPEZA E CLASSIFICAÇÃO, COM VALOR NUTRICIONAL ACONDICIONADO EM EMBALAGEM ORIGINAL DO FABRICANTE COM ESPECIFICAÇÕES DO PRODUTO, INFORMAÇÕES SOBRE O FABRICANTE, PRODUTO, PRAZO DE VALIDADE, LOTE, PRODUTO ISENTO DE REGISTRO NO MINISTÉRIO DA AGRICULTURA – SERVIÇO DE INSPEÇÃO FEDERAL (SIF) OU SERVIÇO DE INSPEÇÃO ESTADUAL (SIE) – 1 KG.
</t>
  </si>
  <si>
    <t xml:space="preserve">AZEITE DE OLIVA EXTRA VIRGEM, SEM MISTURA, COM ACIDEZ ATÉ 0,8%, EMBALAGEM ESCURA DE 500 ML COM IDENTIFICAÇÃO DO PRODUTO E DATA DE VALIDADE.
</t>
  </si>
  <si>
    <t xml:space="preserve">AZEITONAS SEM CAROÇO, EM POTE DE VIDRO PESANDO NO MÁXIMO 500G, EMBALAGEM TRANSPARENTE, ROTULADA SEGUNDO LEGISLAÇÃO VIGENTE, DECLARANDO NOME DO FABRICANTE, DATA DE FABRICAÇÃO E VALIDADE E PESO LÍQUIDO.
</t>
  </si>
  <si>
    <t xml:space="preserve">BACON DE PRIMEIRA QUALIDADE, RESFRIADO, ENTREGUE EM SACO POLIETILENO, COM ETIQUETAS DE IDENTIFICAÇÃO, VALIDADE, PROCEDÊNCIA E NÚMERO DE REGISTRO NO SIF.
</t>
  </si>
  <si>
    <t xml:space="preserve">BALDE DE DOCE DE LEITE, DOCE DE LEITE PASTOSO DEVERÁ SER FABRICADO COM MATÉRIAS-PRIMAS SÃS E LIMPAS, ISENTAS DE MATÉRIA TERROSA, PARASITAS, E EM PERFEITO ESTADO DE CONSERVAÇÃO. O LEITE EMPREGADO DEVERÁ APRESENTAR-SE NORMAL E FRESCO. NO PREPARO DO PRODUTO, O LEITE DEVE ENTRAR NA PROPORÇÃO MÍNIMA DE TRÊS PARTES DE LEITE PARA UMA DE AÇUCAR. NÃO PODERÁ CONTER SUBSTÂNCIAS ESTRANHAS À SUA COMPOSIÇÃO NORMAL, ALÉM DAS PREVISTAS NA NTA 56. COMO COADJUVANTE DA TECNOLOGIA DE FABRICAÇÃO SERÁ TOLERADO O EMPREGO DE AMIDO NA DOSAGEM MÁXIMA DE 2%. SERÁ TOLERADA A ADIÇÃO DE AROMATIZANTES NATURAIS. SERÁ PROIBIDO ADICIONAR AO DOCE DE LEITE GORDURAS ESTRANHAS, GELEIFICANTES OU OUTRAS SUBSTANCIAS, EMBORA INÓCUAS, EXCETO O BICARBONATO DE SÓDIO PARCIAL DA ACIDEZ DO LEITE. COMPOSIÇÃO NUTRICIONAL MÍNIMA DE 60% CARBOIDRATO, 2% DE LÍPIDIO E 6% PROTEÍNA. COM REGISTRO NO SIF OU SISP. – EMBALAGEM DE 500G.
</t>
  </si>
  <si>
    <t xml:space="preserve">BANANA NANICA. DE PRIMEIRA QUALIDADE, TAMANHO E COR UNIFORMES, DEVENDO SER BEM DESENVOLVIDA E NÃO MUITO MADURA, COM POLPA INTACTA E FIRME, SEM DANOS FÍSICOS OU MECÂNICOS, ORIUNDOS DO MANUSEIO E TRANSPORTE, SEM MACHUCADURAS, BOLORES OU OUTROS DEFEITOS QUE POSSAM ALTERAR SUA APARÊNCIA.
</t>
  </si>
  <si>
    <t xml:space="preserve">BARRA DE QUEIJO MUÇARELA, LEITE PASTEURIZADO, FERMENTO LÁCTEO, SAL, COALHO CLORETO DE CÁLCIO. A EMBALAGEM ORIGINAL DEVE SER A VÁCUO EM SACO PLÁSTICO TRANSPARENTE E ATÓXICO, LIMPO, NÃO VIOLADO, RESISTENTE, QUE GARANTA A INTEGRIDADE DO PRODUTO ATÉ O MOMENTO DO CONSUMO. A ROTULAGEM DEVE CONTER NO MÍNIMO AS INFORMAÇÕES DE PESO, DATA DE PROCESSAMENTO, DATA DE VALIDADE, INGREDIENTES, CARIMBO DE INSPEÇÃO ESTADUAL OU FEDERAL, PROCEDÊNCIA, NOME E/ OU MARCA E INFORMAÇÕES NUTRICIONAIS. O PRODUTO DEVERÁ APRESENTAR VALIDADE DE 30 (TRINTA) DIAS A PARTIR DA DATA DE ENTREGA. EMBALAGEM INTERFOLHADA DE ATÉ 4,2KG.
</t>
  </si>
  <si>
    <t xml:space="preserve">BATATA BAROA OU MANDIOQUINHA. DE PRIMEIRA QUALIDADE, SEM FERIMENTOS OU DEFEITOS, SEM CORPO ESTRANHO OU TERRA ADERIDOS A SUPERFÍCIE EXTERNA. TAMANHOS GRANDES E UNIFORMES.
</t>
  </si>
  <si>
    <t xml:space="preserve">BATATA DOCE - LISA, COM POLA INATCTA E LIMPA, COM COLORAÇÃO E TAMANHO MÉDIO E UNIFORME, SEM BROTOS, RACHADURAS OU CORTES NA CASCA, MANCHAS, MACHUCADURAS, BOLORES OU OUTROS DEFEITOS QUE POSSAM ALTERAR SUA APARÊNCIA E QUALIDADE DE COLHEITA RECENTE.
</t>
  </si>
  <si>
    <t xml:space="preserve">BATATA – TIPO INGLESA, LISA, INTACTA E LIMPA, COM COLORAÇÃO E TAMANHO MÉDIO E UNIFORMES, SEM BROTOS, RACHADURAS OU CORTES NA CASCA, MANCHAS, MACHUCADURAS, BOLORES OU OUTROS DEFEITOS QUE POSSAM ALTERAR SUA APARÊNCIA E QUALIDADE DE COLHEITA RECENTE.
</t>
  </si>
  <si>
    <t xml:space="preserve">BATATA PALHA, CROCANTE LEVEMENTE SALGADA, COM SABOR, ODOR E TEXTURA CARACTEÍSTICOS, EMBALAGEM PRIMÁRIA, PRÓPRIA, CONSTANDO IDENTIFICAÇÃO DO PRODUTO, INCLUSIVE CLASSIFICAÇÃO E A MARCA, NOME DO FABRICANTE, DATA DE FABRICAÇÃO E VALIDADE – EMBALAGEM COM 500 GR.
</t>
  </si>
  <si>
    <t xml:space="preserve">BEBIDA LÁCTEA OU IOGURTE SABORES DIVERSOS, COM CONSISTÊNCIA CREMOSA OU LÍQUIDA, ACONDICIONADA EMBALAGEM DE SACO PLÁSTICO DE POLIETILENO DE ALTA DENSIDADE (PEAD), CONTENDO ATÉ 1 KG. INGREDIENTES OBRIGATÓRIOS: LEITE PAUSTERIZADO, SORO DE QUEIJO, PASTEURIZADO E DESNATADO, AÇÚCAR, POLPA DE FRUTA. FERMENTO LÁCTEO, E ESTABILIZANTES. A ROTULAGEM DEVE CONTER NO MÍNIMO AS SEGUINTES INFORMAÇÕES: PESO, DATA DE PROCESSAMENTO, DATA DE VALIDADE, INGREDIENTES, CARIMBO DE INSPEÇÃO ESTADUAL OU FEDERAL, PROCEDÊNCIA, NOME E/OU MARCA, LOTE E INFORMAÇÕES NUTRICIONAIS. VALIDADE MÍNIMA DE 20 (VINTE) DIAS A PARTIR DA DATA DE ENTREGA.
</t>
  </si>
  <si>
    <t>LT</t>
  </si>
  <si>
    <t xml:space="preserve">BEBIDA LÁCTEA SABOR CHOCOLATE - BEBIDA PRONTA. EMBALAGEM PRIMÁRIA PRÓPRIA INTACTA, CONSTANDO A IDENTIFICAÇÃO DO PRODUTO, MARCA, NOME E ENDEREÇO DO FABRICANTE, INFORMAÇÃO NUTRICIONAL, LOTE E VALIDADE. EMBALAGEM DE 1 LITRO.
</t>
  </si>
  <si>
    <t xml:space="preserve">BEBIDA DE SOJA. SEM SABOR, COLORAÇÃO BRANCA, CONSISTÊNCIA LÍQUIDA, ISENTA DE GRUMOS, ODOR E SABOR AZEDO, EM EMBALAGENS ÍNTEGRAS DE TETRA PACK OU TETRA BRICK ASEPTIC DE 1 LITRO, CONTENDO OS SEGUINTES INGREDIENTES: EXTRATO DE SOJA, ÁGUA, AÇÚCAR, SAL, ÓLEO DE SOJA VEGETAL, AROMATIZANTES, ESTABILIZANTES, VITAMINAS, EMULSIFICANTES, NÃO CONTENDO GLÚTEN E LACTOSE. NA EMBALAGEM DEVE CONTER INFORMAÇÕES DO FABRICANTE, LOTE, DATA DE FABRICAÇÃO E DATA DE VALIDADE.
</t>
  </si>
  <si>
    <t xml:space="preserve">BEBIDA VEGETAL DE AVEIA. FEITA COM PRODUTOS ORGÂNICOS, HIPOALERGÊNICA, 100% VEGETAL, 0% DE LACTOSE, ENRIQUECIDO COM CÁLCIO, EM GLÚTEN, EM EMBALAGEM DE 1 LITRO LONGA VIDA, CONTENDO DATA DE VALIDADE MÍNIMA DE 06 MESES, DEVENDO ESTAR EM CONFORMIDADE COM AS LEIS ESPECÍFICAS VIGENTES.
</t>
  </si>
  <si>
    <t xml:space="preserve">BETERRABA LISA DE PRIMEIRA QUALIDADE; COMPACTA E FIRME. SEM LESÕES DE ORIGEM FÍSICA E MECÂNICA, PERFURAÇÕES E CORTES; COLORAÇÃO UNIFORME, DEVENDO SER BEM DESENVOLVIDA; ISENTA DE SUJIDADES, LARVAS, MATERIAIS TERROSOS E UMIDADE EXTERNA ANORMAL. BETERRABA SEM FOLHA. DEVE SER ENTREGUE EM SACO PLÁSTICO TRANSPARENTE.
</t>
  </si>
  <si>
    <t xml:space="preserve">BICARBONATO DE SÓDIO – 30G. O BICARBONATO DE SÓDIO É UMA SUBSTÂNCIA QUÍMICA COM DIVERSAS UTILIDADES NA COZINHA.
</t>
  </si>
  <si>
    <t xml:space="preserve">BISCOITO DE POLVILHO SALGADO. – EMBALAGEM CONTENDO DATA DE FABRICAÇÃO E DATA DE VALIDADE, EMBALAGEM ENTRE 200 E 500G.
</t>
  </si>
  <si>
    <t xml:space="preserve">BISCOITO DE POLVILHO SALGADO. EMBALAGEM COM 100G. SABOR QUEIJO.
</t>
  </si>
  <si>
    <t xml:space="preserve">BISCOITO DE POLVILHO SALGADO. EMBALAGEM COM 100G. TRADICIONAL.
</t>
  </si>
  <si>
    <t xml:space="preserve">BISCOITO DOCE SEM GLÚTEN E SEM LACTOSE: DE PRIMEIRA LINHA – EMBALAGEM DE 120 GR - ELABORADOS A PARTIR DE FARINHAS OBTIDAS DE MILHO, ARROZ E/OU BATATA, EM SUBSTITUICAO A FARINHAS QUE CONTEM GLÚTEN. SABORES DIVERSOS (COCO, CHOCOLATE E BANANA COM CANELA). O PRODUTO DEVERA ESTAR EM CONFORMIDADE COM AS LEIS ESPECIFICAS VIGENTES.
</t>
  </si>
  <si>
    <t xml:space="preserve">BISCOITO WAFER SABOR CHOCOLATE, EMBALAGEM 140G A 165G, COMPOSTO DE FARINHA DE TRIGO ENRIQUECIDA COM FERRO E ÁCIDO FÓLICO, AÇÚCAR, GORDURA VEGETAL, CACAU EM PÓ (2,77%), AMIDO, PASTA DE AVELÃ (1,04%), ÓLEO DE MILHO, SAL, ESTABILIZANTE LECITINA DE SOJA (INS 322), AROMATIZANTE, FERMENTO QUÍMICO, BICARBONATO DE SÓDIO (INS 500II) E MELHORADOR DE FARINHA PROTEASE (INS 1101I). PRAZO DE VALIDADE DO PRODUTO: 12 MESES.
</t>
  </si>
  <si>
    <t xml:space="preserve">BISCOITO WAFER SABOR DE MORANGO, EMBALAGEM 140G A 165G, COMPOSTO POR AÇÚCAR, GORDURA VEGETAL, FARINHA DE TRIGO ENRIQUECIDA COM FERRO E ÁCIDO FÓLICO, AMIDO, ÓLEO DE MILHO, FLOCOS DE MORANGO (0,05%), SAL, ESTABILIZANTE LECITINA DE SOJA, AROMATIZANTES, CORANTE NATURAL: COCHONILHA, FERMENTO QUÍMICO, BICARBONATO DE SÓDIO E ACIDULANTE ÁCIDO CÍTRICO. PRAZO DE VALIDADE DO PRODUTO: 12 MESES.
</t>
  </si>
  <si>
    <t xml:space="preserve">BISCOITO WAFER TRIPLO SABOR CHOCOLATE, EMBALAGEM 140G A 165G, COMPOSTO DE FARINHA DE TRIGO ENRIQUECIDA COM FERRO E ÁCIDO FÓLICO, AÇÚCAR, GORDURA VEGETAL, CACAU EM PÓ (2,77%), AMIDO, PASTA DE AVELÃ (1,04%), ÓLEO DE MILHO, SAL, ESTABILIZANTE LECITINA DE SOJA (INS 322), AROMATIZANTE, FERMENTO QUÍMICO BICARBONATO DE SÓDIO (INS 500II) E MELHORADOR DE FARINHA PROTEASE (INS 1101I). CONTÉM GLÚTEN. PRAZO DE VALIDADE DO PRODUTO : 12 MESES.
</t>
  </si>
  <si>
    <t xml:space="preserve">BISCOITO RECHEADO DE CHOCOLATE. PACOTE COM 145G, COMPOSTO DE FARINHA DE TRIGO ENRIQUECIDA COM FERRO E ACIDO FÓLICO, AÇÚCAR, GORDURA VEGETAL HIDROGENADA, ÓLEO VEGETAL, CACAU, AÇÚCAR INVERTIDO, SAL, CÁLCIO, VITAMINAS: RETINOL (VITAMINA A), NIACINA (VITAMINA B3), CIANOCOBALAMINA (VITAMINA B12), CALCIFEROL (VITAMINA D), RIBOFLAVINA (VITAMINA B2), TIAMINA (VITAMINA B1), CORANTE CARAMELO, FERMENTOS QUÍMICOS: BICARBONATO DE SÓDIO, FOSFATO MONOCÁLCICO E BICARBONATO DE AMÓNIO. AROMATIZANTES, EMULSIFICANTES: LECITINA DE SOJA E ÉSTERES DE ÁCIDO CÍTRICO E CORANTE NATURAL CARMIM. CONTÉM: TRIGO. CONTÉM GLÚTEN.
</t>
  </si>
  <si>
    <t xml:space="preserve">BISCOITO RECHEADO DE MORANGO. PACOTE COM 145G, COMPOSTO DE FARINHA DE TRIGO ENRIQUECIDA COM FERRO E ACIDO FÓLICO, AÇÚCAR, GORDURA VEGETAL, AÇÚCAR INVERTIDO, AMIDO, SAL, MORANGO, FERMENTOS QUÍMICOS, BICARBONATOS DE SÓDIO, BICARBONATO DE AMÔNIO E PIROFOSFATO ÁCIDO DE SÓDIO, EMULSIFICANTE E CORANTE NATURAL CARMIM COCHONILA. CONTÉM GLÚTEN. CONTEM TRAÇOS DE LEITE. INDÚSTRIA BRASILEIRA. PRAZO DE VALIDADE: 06 MESES.
</t>
  </si>
  <si>
    <t xml:space="preserve">BISCOITO SALGADO ORIGINAL 150G A 162G, EMBALAGEM COM 06 UNIDADES CADA, COMPOSTO DE: FARINHA DE TRIGO ENRIQUECIDA COM FERRO E ACIDO FÓLICO, GORDURA VEGETAL HIDRIGENADA, AÇÚCAR, AÇÚCAR INVERTIDO, SAL, AROMATIZANTE (CONTEM DERIVADO DE LEITE), FERMENTOS QUÍMICOS, FOSFATO MONOCÁLCIO, BICARBONATO DE SÓDIO E BICARBONATO DE AMÔNIO CORANTE ARTIFICIAL VERMELHO 40. CONTÉM: GLÚTEN. CONTEM TRIGO. INDÚSTRIA BRASILEIRA. PRAZO DE VALIDADE DO PRODUTO: 12 MESES.
</t>
  </si>
  <si>
    <t xml:space="preserve">BISCOITO SALGADO SABOR PIZZA 150G A 162G, EMBALAGEM COM 06 UNIDADES CADA, COMPOSTO DE: FARINHA DE TRIGO ENRIQUECIDA COM FERRO E ACIDO FÓLICO, GORDURA VEGETAL HIDRIGENADA, AÇÚCAR, AÇÚCAR INVERTIDO, SAL, AROMATIZANTE (CONTEM DERIVADO DE LEITE), FERMENTOS QUÍMICOS, FOSFATO MONOCÁLCIO, BICARBONATO DE SÓDIO E BICARBONATO DE AMÔNIO CORANTE ARTIFICIAL VERMELHO 40. CONTÉM: GLÚTEN. CONTEM TRIGO. INDÚSTRIA BRASILEIRA. PRAZO DE VALIDADE DO PRODUTO: 12 MESES.
</t>
  </si>
  <si>
    <t xml:space="preserve">BISCOITO SALGADO SABOR PRESUNTO 150G A 162G, EMBALAGEM COM 06 UNIDADES CADA, COMPOSTO DE: FARINHA DE TRIGO ENRIQUECIDA COM FERRO E ACIDO FÓLICO, GORDURA VEGETAL HIDRIGENADA, AÇÚCAR, AÇÚCAR INVERTIDO, SAL, AROMATIZANTE (CONTEM DERIVADO DE LEITE), FERMENTOS QUÍMICOS, FOSFATO MONOCÁLCIO, BICARBONATO DE SÓDIO E BICARBONATO DE AMÔNIO CORANTE ARTIFICIAL VERMELHO 40. CONTÉM: GLÚTEN. CONTEM TRIGO. INDÚSTRIA BRASILEIRA. PRAZO DE VALIDADE DO PRODUTO: 12 MESES.
</t>
  </si>
  <si>
    <t xml:space="preserve">BOLACHA DE ÁGUA E SAL, A BASE DE FARINHA DE TRIGO FORTIFICADA COM FERRO E ÁCIDO FÓLICO, GORDURA VEGETAL, AMIDO, SAL, EXTRATO DE MALTE, AÇÚCAR INVERTIDO, AÇÚCAR, FERMENTO BIOLÓGICO, FERMENTO QUÍMICO, BICARBONATO DE SÓDIO E ACIDULANTE ACIDOLÁCTICO, DESCRIÇÃO: CARBOIDRATOS 20 GR, PROTEÍNAS 3,5 G, GORDURAS TOTAIS 3,5G, GORDURAS ATURADAS 1,4G, FIBRA ALIMENTAR 0,9 G, SÓDIO 317MG – PACOTE COM 400G. PRIMEIRA QUALIDADE.
</t>
  </si>
  <si>
    <t xml:space="preserve">BOLACHA DOCE MARIA. SEM RECHEIO, INGREDIENTES: FARINHA DE TRIGO, GORDURA VEGETAL, LEITE EM PÓ, SAL, ESTABILIZANTE E LECITINA DE SOJA, E ACONDICIONADOS EM CAIXAS DE PAPELÃO COM 20 PACOTES DE 400G, CONTENDO DADOS DO FABRICANTE, DATA DE FABRICAÇÃO, LOTE E DATA DE VALIDADE DE NO MÍNIMO 12 MESES.
</t>
  </si>
  <si>
    <t>CX</t>
  </si>
  <si>
    <t xml:space="preserve">BOLACHA SEM LACTOSE. INGREDIENTES: FARINHA DE TRIGO ENRIQUECIDA COM FERRO E ÁCIDO FÓLICO, GORDURA VEGETAL, AÇÚCAR, SEM COLESTEROL E SEM LACTOSE, EM EMBALAGEM DE POLIPROPILENO, RESISTENTE, LACRADA, E ACONDICIONADOS EM CAIXAS DE PAPELÃO COM 20 PACOTES DE 400G, COM DADOS DO FABRICANTE, DATA DE FABRICAÇÃO, LOTE E DATA DE VALIDADE NO MÍNIMO 12 MESES.
</t>
  </si>
  <si>
    <t xml:space="preserve">BOLACHA TIPO CREAM CRACKER. EMBALADO COM 03 PACOTES INTERNOS, CONTENDO INGREDIENTES DE QUALIDADE E ENRIQUECIDOS, ACONDICIONADOS EM CAIXAS DE PAPELÃO COM 20 PACOTES DE 400G, EM ÓTIMO ESTADO DE CONSERVAÇÃO, CONTENDO DADOS DO FABRICANTE, DATA DE FABRICAÇÃO, LOTE E DATA DE VALIDADE DE NO MÍNIMO 12 MESES.
</t>
  </si>
  <si>
    <t xml:space="preserve">BOLACHA TIPO MAISENA. SEM RECHEIO, INGREDIENTES: FARINHA DE TRIGO ENRIQUECIDA COM FERRO E ÁCIDO FÓLICO, GORDURA VEGETAL, AMIDO, AÇÚCAR, FERMENTO, LECITINA DE SOJA E AROMATIZANTE, ACONDICIONADOS EM CAIXAS DE PAPELÃO COM 20 PACOTES DE 400G, EM ÓTIMO ESTADO DE CONSERVAÇÃO, CONTENDO DADOS DO FABRICANTE, DATA DE FABRICAÇÃO, LOTE E DATA DE VALIDADE DE NO MÍNIMO 12 MESES.
</t>
  </si>
  <si>
    <t xml:space="preserve">BOLACHA RECHEADA SACOR CHOCOLATE, DE BOA QUALIDADE, INTEIRA, CONSTANTO IDENTIFICAÇÃO DO PRODUTO, INCLUSIVE CLASSIFICAÇÃO, VALOR NUTRICIONAL, MARCA, DATA DE FABRICAÇÃO E VALIDADE. VALIDADE MÍNIMA DE 06 MESES A CONTAR DA DATA DE ENTREGA. EMBALAGEM COM 140G.
</t>
  </si>
  <si>
    <t xml:space="preserve">BOLACHA RECHEADA SACOR MORANGO, DE BOA QUALIDADE, INTEIRA, CONSTANTO IDENTIFICAÇÃO DO PRODUTO, INCLUSIVE CLASSIFICAÇÃO, VALOR NUTRICIONAL, MARCA, DATA DE FABRICAÇÃO E VALIDADE. VALIDADE MÍNIMA DE 06 MESES A CONTAR DA DATA DE ENTREGA. EMBALAGEM COM 140G.
</t>
  </si>
  <si>
    <t xml:space="preserve">BOLO DE ANIVERSÁRIO COM MASSA DE PÃO DE LÓ OU DE CHOCOLATE, DE BOA QUALIDADE RECHEADO E COM COBERTURA, DIVERSOS SABORES COM 6 KG NO MÁXIMO.
</t>
  </si>
  <si>
    <t xml:space="preserve">BOLO DE CENOURA SEM RECHEIO COBERTURA DE CHOCOLATE/CHOCOLATE GRANULADO.
</t>
  </si>
  <si>
    <t xml:space="preserve">BOLO DE COCO SEM RECHEIO COM COBERTURA DE LEITE CONDENSADO/COCO FLOCOS.
</t>
  </si>
  <si>
    <t xml:space="preserve">BOLO DE FUBÁ SEM RECHEIO/COBERTURA AÇÚCAR E CANELA.
</t>
  </si>
  <si>
    <t xml:space="preserve">BOLO DE MILHO SEM RECHEIO E SEM COBERTURA.
</t>
  </si>
  <si>
    <t xml:space="preserve">BOLO SABOR CHOCOLATE - EMBALAGEM DE 300GR, COMPOSTO DE FARINHA DE TRIGO ENRIQUECIDA COM FERRO E ÁCIDO FÓLICO, AÇÚCAR, OVO, GORDURA VEGETAL, POLPA DE LARANJA, GLICOSE DE MILHO, LEITE EM PÓ DESNATADO, SAL REFINADO, FARINHA DE SOJA, AMIDO, FÉCULA DE MANDIOCA, FERMENTOS QUÍMICOS PIROFOSFATO ÁCIDO DE SÓDIO E BICARBONATO DE SÓDIO, CONSERVADOR PROPIONATO DE SÓDIO, EMULSIFICANTE MONO E DIGLICERÍDEOS DE ÁCIDOSGRAXOS E AROMATIZANTES.
</t>
  </si>
  <si>
    <t xml:space="preserve">BOLO SABOR COCO - EMBALAGEM DE 300GR, COMPOSTO DE AÇÚCAR, FARINHA DE TRIGO ENRIQUECIDA COM FERRO E ÁCIDO FÓLICO, OVO, GORDURA VEGETAL, GLICOSE DE MILHO, LEITE EM PÓ DESNATADO, SORO DE LEITE EM PÓ, COCO RALADO, SAL REFINADO, FARINHA DE SOJA, AMIDO, FERMENTOS QUÍMICOS, PIROFOSFATO ÁCIDO DE SÓDIO, CONSERVADOR PROPIONATO DE SÓDIO, EMULSIFICANTE MONO E DIGLICERÍDEOS DE ÁCIDOSGRAXOS E AROMATIZANTES.
</t>
  </si>
  <si>
    <t xml:space="preserve">BOLO SABOR FORMIGUEIRO - EMBALAGEM DE 300GR, COMPOSTO DE FARINHA DE TRIGO ENRIQUECIDA COM FERRO E ÁCIDO FÓLICO, AÇÚCAR, OVO, GORDURA VEGETAL, POLPA DE LARANJA, GLICOSE DE MILHO, LEITE EM PÓ DESNATADO, SAL REFINADO, FARINHA DE SOJA, AMIDO, FÉCULA DE MANDIOCA, FERMENTOS QUÍMICOS PIROFOSFATO ÁCIDO DE SÓDIO E BICARBONATO DE SÓDIO, CONSERVADOR PROPIONATO DE SÓDIO, EMULSIFICANTE MONO E DIGLICERÍDEOS DE ÁCIDOSGRAXOS E AROMATIZANTES.
</t>
  </si>
  <si>
    <t xml:space="preserve">BOLO SABOR LARANJA - EMBALAGEM DE 300GR, COMPOSTO DE FARINHA DE TRIGO ENRIQUECIDA COM FERRO E ÁCIDO FÓLICO, AÇÚCAR, OVO, GORDURA VEGETAL, POLPA DE LARANJA, GLICOSE DE MILHO, LEITE EM PÓ DESNATADO, SAL REFINADO, FARINHA DE SOJA, AMIDO, FÉCULA DE MANDIOCA, FERMENTOS QUÍMICOS PIROFOSFATO ÁCIDO DE SÓDIO E BICARBONATO DE SÓDIO, CONSERVADOR PROPIONATO DE SÓDIO, EMULSIFICANTE MONO E DIGLICERÍDEOS DE ÁCIDOSGRAXOS E AROMATIZANTES.
</t>
  </si>
  <si>
    <t xml:space="preserve">BOMBOM, DE ÓTIMA QUALIDADE, EMBALADOS INDIVIDUALMENTE, PESANDO EM MÉDIA 20G, PACOTE DE 1 KG.
</t>
  </si>
  <si>
    <t xml:space="preserve">BRÓCOLIS DE PRIMEIRA QUALIDADE, COLHEITA RECENTE, FRESCO, EM ESTÁGIO DE AMADURECIMENTO ADEQUADO PARA CONSUMO. COLORAÇÃO TOTALMENTE VERDE, SEM SUJEIRAS, PARASITAS, LARVAS E DEFEITOS QUE POSSAM ALTERAR SUA APARÊNCIA. ISENTO DE ENFERMIDADES E DANOS FÍSICOS ORIUNDOS DO MANUSEIO E TRANSPORTE. DEVE SER ENTREGUE EM SACO PLÁSTICO TRANSPARENTE.
</t>
  </si>
  <si>
    <t xml:space="preserve">CAFÉ EM PÓ TORRADO E MOÍDO, MOAGEM FINA E UNIFORME, EMBALAGEM ALTO VÁCUO, TIPO DO CAFÉ: EXTRAFORTE, SEM GLÚTEN E SEM GORDURA SATURADA. EMBALAGEM: ACONDICIONADO EM EMBALAGEM PACOTE DE 500G.  COM PRAZO DE VALIDADE NÃO INFERIOR A 03 (TRÊS) MESES DA DATA DE ENTREGA. CERTIFICADO NO PQC – PROGRAMA DE QUALIDADE DO CAFÉ, DA ABIC. MARCA DE REFERÊNCIA DE QUALIDADE: JAGUARI, PILÃO, CABOCLO, EQUIVALENTE OU DE MELHOR QUALIDADE. (OBRIGATÓRIO APRESENTAÇÃO DE AMOSTRA).
</t>
  </si>
  <si>
    <t xml:space="preserve">CAIXA DE BOMBONS SORTIDOS, DE ÓTIMA QUALIDADE, COM VALIDADE MÍNIMA DE 06 MESES A PARTIR DATA DE ENTREGA – 250G A 251G.
</t>
  </si>
  <si>
    <t xml:space="preserve">CALDO DE CARNE - CONTEÚDO 12 TABLETES  SEM CONSERVANTES, CONTENDO PESO, DATA DE FABRICAÇÃO E DATA DE VALIDADE.
</t>
  </si>
  <si>
    <t xml:space="preserve">CALDO DE GALINHA - CONTEÚDO 12 TABLETES SEM CONSERVANTES, CONTENDO PESO, DATA DE FABRICAÇÃO E DATA DE VALIDADE.
</t>
  </si>
  <si>
    <t xml:space="preserve">CALDO DE LEGUMES - CONTEÚDO 12 TABLETES
SEM CONSERVANTES, CONTENDO PESO, DATA DE FABRICAÇÃO E DATA DE VALIDADE.
</t>
  </si>
  <si>
    <t xml:space="preserve">"CANELA EM PÓ – PACOTE COM NO MÍNIMO 50G
PRODUTO DE BOA QUALIDADE, EM EMBALAGEM CONTENDO DATA DE FABRICAÇÃO, DATA DE VALIDADE. EMBALAGEM PRIMÁRIA."
</t>
  </si>
  <si>
    <t xml:space="preserve">CANELA EM PAU – PACOTE COM NO MÍNIMO 30G                  PRODUTO DE BOA QUALIDADE, EM EMBALAGEM CONTENDO DATA DE FABRICAÇÃO, DATA DE VALIDADE. EMBALAGEM PRIMÁRIA.
</t>
  </si>
  <si>
    <t xml:space="preserve">CANJICA DE MILHO BRANCO TIPO 1, CONTENDO 80% DE GRÃOS INTEIROS, PREPARADOS COM MATÉRIAS PRIMAS SÃS, LIMPAS, ISENTAS DE MATÉRIAS TERROSAS, PARASITOS E DE DETRITOS ANIMAIS OU VEGETAIS COM NO MÁXIMO DE 15% DE UMIDADE – EMB. 500G.
</t>
  </si>
  <si>
    <t xml:space="preserve">CARNE BOVINA (COSTELA). CARNE COM CORTE EM PEDAÇOS, DE ABATE RECENTE, FRESCA, COM NO MÁXIMO 10% DE GORDURA, NÃO APRESENTAR MUITA CARTILAGEM. ACONDICIONADA EM EMBALAGENS ATÓXICAS, RESISTENTES AO TRANSPORTE E ARMAZENAMENTO, VENDIDO EM KG. AS EMBALAGENS DEVEM SER IDENTIFICADAS COM O NOME DO PRODUTO. SEGUIR OS PADRÕES MICROBIOLÓGICOS ESTABELECIDOS PELA RESOLUÇÃO RDC Nº 12 DE 02/01/2001 ANVISA/MS.
</t>
  </si>
  <si>
    <t xml:space="preserve">CARNE BOVINA EM BIFE (COXÃO MOLE). CARNE COM CORTE PARA BIFE, DE ABATE RECENTE, FRESCA, COM NO MÁXIMO 10% DE GORDURA, NÃO APRESENTAR OSSOS E CARTILAGENS. ACONDICIONADA EM EMBALAGENS ATÓXICAS, RESISTENTES AO TRANSPORTE EARMAZENAMENTO, VENDIDO EM KG. AS EMBALAGENS DEVEM SER IDENTIFICADAS COM O NOME DO PRODUTO. SEGUIR OS PADRÕES MICROBIOLÓGICOS ESTABELECIDOS PELA RESOLUÇÃO RDC Nº 12 DE 02/01/2001 ANVISA/MS.
</t>
  </si>
  <si>
    <t xml:space="preserve">CARNE BOVINA EM CUBOS (ACÉM). CUBOS COM CERCA DE 5 CM, DE ABATE RECENTE, CONGELADA, COM NO MÁXIMO 10% DE GORDURA, NÃO APRESENTAR OSSOS E CARTILAGENS. ACONDICIONADA EM EMBALAGENS ATÓXICAS, RESISTENTES AO TRANSPORTE E ARMAZENAMENTO, CONTENDO PESO LÍQUIDO DE 1 KG. AS EMBALAGENS DEVEM SER IDENTIFICADAS COM O NOME DO PRODUTO. SEGUIR OS PADRÕES MICROBIOLÓGICOS ESTABELECIDOS PELA RESOLUÇÃO RDC Nº 12 DE 02/01/2001 ANVISA/MS.
</t>
  </si>
  <si>
    <t xml:space="preserve">CARNE BOVINA EM CUBOS (MÚSCULO). CUBOS COM CERCA DE 5 CM, DE ABATE RECENTE, CONGELADA, COM NO MÁXIMO 10% DE GORDURA, NÃO APRESENTAR OSSOS E CARTILAGENS. ACONDICIONADA EM EMBALAGENS ATÓXICAS, RESISTENTES AO TRANSPORTE E ARMAZENAMENTO, CONTENDO PESO LÍQUIDO DE 1 KG. AS EMBALAGENS DEVEM SER IDENTIFICADAS COM O NOME DO PRODUTO. SEGUIR OS PADRÕES MICROBIOLÓGICOS ESTABELECIDOS PELA RESOLUÇÃO RDC Nº 12 DE 02/01/2001 ANVISA/MS.
</t>
  </si>
  <si>
    <t xml:space="preserve">CARNE BOVINA (FRALDINHA). CORTE PARA GRELHA (CHURRASCO), DE ABATE RECENTE, FRESCA, COM NO MÁXIMO 10% DE GORDURA, NÃO APRESENTAR OSSOS E CARTILAGENS. ACONDICIONADA EM EMBALAGENS ATÓXICAS, RESISTENTES AO TRANSPORTE E ARMAZENAMENTO, VENDIDO EM KG. AS EMBALAGENS DEVEM SER IDENTIFICADAS COM O NOME DO PRODUTO. SEGUIR OS PADRÕES MICROBIOLÓGICOS ESTABELECIDOS PELA RESOLUÇÃO RDC Nº 12 DE 02/01/2001 ANVISA/MS.
</t>
  </si>
  <si>
    <t xml:space="preserve">CARNE BOVINA MOÍDA (ACEM). DE ABATE RECENTE, MOÍDA NO MÍNIMO DUAS VEZES, CONGELADA, COM NO MÁXIMO 5% DE GORDURA, NÃO APRESENTANDO OSSOS, SEBO, NEM CARTILAGENS, COM CARACTERÍSTICAS DE COR, SABOR E ODOR PRÓPRIOS, SENDO ACONDICIONADA EM EMBALAGENS DE 1 KG CONTENDO TODAS AS ESPECIFICAÇÕES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
</t>
  </si>
  <si>
    <t xml:space="preserve">CARNE BOVINA MOÍDA (MÚSCULO). DE ABATE RECENTE, MOÍDA NO MÍNIMO DUAS VEZES, RESFRIADA, COM NO MÁXIMO 10% DE GORDURA, NÃO APRESENTAR OSSOS E CARTILAGENS. ACONDICIONADA EM EMBALAGENS ATÓXICAS, RESISTENTES AO TRANSPORTE E ARMAZENAMENTO, CONTENDO PESO LÍQUIDO DE 1KG. AS EMBALAGENS DEVEM SER IDENTIFICADAS COM O NOME DO PRODUTO. SEGUIR OS PADRÕES MICROBIOLÓGICOS ESTABELECIDOS PELA RESOLUÇÃO RDC Nº 12 DE 02/01/2001 ANVISA/MS.
</t>
  </si>
  <si>
    <t xml:space="preserve">CARNE BOVINA PATINHO CUBOS. DE ABATE RECENTE, EM CUBOS DE ATÉ 2 CM, CONGELADO, COM NO MÁXIMO 5% DE GORDURA, NÃO APRESENTANDO OSSOS, SEBO, NEM CARTILAGENS, COM CARACTERÍSTICAS DE COR, SABOR E ODOR PRÓPRIOS, SENDO ACONDICIONADA EM EMBALAGENS DE 2 KG CONTENDO TODAS AS ESPECIFICAÇÕES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
</t>
  </si>
  <si>
    <t xml:space="preserve">CARNE BOVINA PATINHO ISCAS: O PRODUTO DEVERÁ ESTAR DE ACORDO COM A NTA 02 E 03 - DECRETO 12.486 DE 20/10/78 E DECRETO 2.244/97 DO M.A.; PORTARIA Nº.1.428/MS DE NOVEMBRO DE 1993, CONSTANDO OBRIGATORIAMENTE REGISTRO NO SIF/DISPOA; PROVENIENTE DE MACHOS DE ESPÉCIE BOVINA, SEM OSSO, CONTENDO NO MÁXIMO 10% DE GORDURA, ISENTA DE CARTILAGEM E SEBO, MÁXIMO DE 3% DE APONEVROSES. DURANTE O PROCESSAMENTO, DEVE SER REALIZADA A APARAGEM (ELIMINAÇÃO DOS EXCESSOS DE GORDURA, CARTILAGEM E APONEVROSES). AS TIRAS DEVEM APRESENTAR DIMENSÕES APROXIMADAS DE 4X1X1 CM. APARÊNCIA: ASPECTO, COR, SABOR E ODOR PRÓPRIOS. EMBALAGEM PRIMÁRIA: O PRODUTO DEVERÁ ESTAR EMBALADO A VÁCUO, EM EMBALAGEM PLÁSTICA, ATÓXICA, RESISTENTE, TRANSPARENTE, PESANDO APROXIMADAMENTE 2 KG. EMBALAGEM SECUNDÁRIA: CAIXA DE PAPELÃO LACRADA PESANDO NO MÁXIMO 20 KG. TRANSPORTE: O PRODUTO DEVERÁ ESTAR CONGELADO, TRANSPORTADO EM VEÍCULO COM CARROCERIA FECHADA, ISOTÉRMICO, COM TEMPERATURA DE -8ºC OU INFERIOR, ASSEGURANDO QUE O PRODUTO SE MANTENHA CONGELADO DURANTE O TRANSPORTE. NO MOMENTO DA ENTREGA O PRODUTO DEVERÁ DISPOR DE NO MÍNIMO 10 MESES DE VALIDADE.
</t>
  </si>
  <si>
    <t xml:space="preserve">CARNE DE FRANGO (COXA-SOBRECOXA DESOSSADA), DE ABATE RECENTE. ACONDICIONADAEM EMBALAGENS SACO PLÁSTICO COM 1 A 2 KG, EM CAIXAS DE PAPELÃO LACRADOS CONTENDO TODAS AS ESPECIFICAÇÕES DO PRODUTO, SEM DANIFICAÇÕES, APARÊNCIA DE DESCONGELAMENTO, AUSÊNCIA DE ODOR FORTE OU ALTERAÇÕES NAS CARACTERÍSTICAS DOPRODUTO. O MESMO DEVERÁ CONTER NO MÁXIMO 6% DE ÁGUA RESULTANTE DO DESCONGELAMENTO DA CARCAÇA (PARTES COMESTÍVEIS). REGISTRADO NO ÓRGÃO COMPETENTE.
</t>
  </si>
  <si>
    <t xml:space="preserve">CARNE DE FRANGO (ISCAS). DE ABATE RECENTE, EM TIRAS APROXIMADAS DE 4 X 1 X 1 CM, CONGELADO, COM NO MÁXIMO 6% DE ÁGUA RESULTANTE DO DESCONGELAMENTO DA CARCAÇA (PARTE COMESTÍVEL), NÃO APRESENTANDO OSSOS, SEBO, NEM CARTILAGENS, COM CARACTERÍSTICAS DE ASPECTO, COR, SABOR E ODOR PRÓPRIOS, SENDO ACONDICIONADA EM EMBALAGENS ATÓXICAS, DE 1 KG CONTENDO TODAS AS ESPECIFICAÇÕES DO PRODUTO,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
</t>
  </si>
  <si>
    <t xml:space="preserve">CARNE DE FRANGO (PEITO SEM OSSO), DE ABATE RECENTE, CONGELADA. ACONDICIONADA EM EMBALAGENS SACO PLÁSTICO COM CERCA DE 1 A 3 KG. ACONDICIONADOS EM CAIXAS DE PAPELÃO LACRADO, CONTENDO TODAS AS ESPECIFICAÇÕES DO PRODUTO. O MESMO DEVERÁCONTER NO MÁXIMO 6% DE ÁGUA RESULTANTE DO DESCONGELAMENTO DA CARCAÇA (PARTESCOMESTÍVEIS). REGISTRADO NO ÓRGÃO COMPETENTE.
</t>
  </si>
  <si>
    <t xml:space="preserve">CARNE DE FRANGO (COXINHA DA ASA) DE ABATE RECENTE. ACONDICIONADA EM EMBALAGENS SACO PLÁSTICO COM 1 KG, EM CAIXAS DE PAPELÃO LACRADOS CONTENDO TODAS AS ESPECIFICAÇÕES DO PRODUTO, SEM DANIFICAÇÕES, APARÊNCIA DE DESCONGELAMENTO, AUSÊNCIA DE ODOR FORTE OU ALTERAÇÕES NAS CARACTERÍSTICAS DO PRODUTO. O MESMO DEVERÁ CONTER NO MÁXIMO 6% DE ÁGUA RESULTANTE DO DESCONGELAMENTO DA CARCAÇA (PARTES COMESTÍVEIS). REGISTRADO NO ÓRGÃO COMPETENTE.
</t>
  </si>
  <si>
    <t xml:space="preserve">CARNE SUÍNA SEM PELE, SEM OSSO, TIPO PERNIL CONGELADA, COM ASPECTO, COR, CHEIRO E SABOR PRÓPRIO, EMBALADA EM SACO PLÁSTICO TRANSPARENTE. NA EMBALAGEM DEVERÁ CONTER A IDENTIFICAÇÃO DO PRODUTO, DATA DE MANIPULAÇÃO E VALIDADE. REGISTRADO NO ÓRGÃO COMPETENTE.
</t>
  </si>
  <si>
    <t xml:space="preserve">CARNE SUÍNA, SEM PELE, TIPO BISTECA, FRESCA, CORTADA EM BIFES, RESFRIADA, COM ASPECTO, COR, CHEIRO E SABOR PRÓPRIO, EMBALADA EM SACO PLÁSTICO TRANSPARENTE. NA EMBALAGEM DEVERÁ CONTER A IDENTIFICAÇÃO DO PRODUTO, DATA DE MANIPULAÇÃO E VALIDADE. REGISTRADO NO ÓRGÃO COMPETENTE.
</t>
  </si>
  <si>
    <t xml:space="preserve">CATCHUP TRADICIONAL – 390G A 400G. INGREDIENTES: A?GUA, TOMATE, VINAGRE, AC?U?CAR, XAROPE DE GLICOSE DE MILHO, SAL, ESPESSANTES CARBOXIMETILCELULOSE SO?DICA E GOMA XANTANA, ACIDULANTE A?CIDO CI?TRICO, CONSERVADOR A?CIDO SO?RBICO E AROMATIZANTE. CONTE?M GLU?TEN. PODE CONTER SOJA, TRIGO, CENTEIO, CEVADA E AVEIA.
</t>
  </si>
  <si>
    <t xml:space="preserve">CEBOLA PAULISTA, DE PRIMEIRA QUALIDADE; COMPACTA E FIRME; SEM LESÕES DE ORIGEM FÍSICA OU MECÂNICA, PERFURAÇÕES E CORTES. TAMANHO E COLORAÇÃO UNIFORMES; DEVENDO SER BEM DESENVOLVIDA; ISENTA DE SUJIDADES E LARVAS. COM HASTE BEM SECA, LIVRE DE BROTOS, TAMANHO MÉDIO, COM DIÂMETRO ENTRE 6 E 8 CM. DEVE SER ENTREGUE EM SACO PLÁSTICO TRANSPARENTE.
</t>
  </si>
  <si>
    <t xml:space="preserve">CENOURA DE PRIMEIRA QUALIDADE, FIRME, LISA, SEM RUGA, BEM FORMADA, DE APARÊNCIA E COR LARANJA VIVO. DEVE SER ENTREGUE EM SACO PLÁSTICO TRANSPARENTE.
</t>
  </si>
  <si>
    <t xml:space="preserve">CHÁ MATE COM PESO LÍQUIDO DE 250G. INGREDIENTES: FOLHAS E TALOS DE ERVA-MATE TOSTADA. NÃO CONTÉM GLÚTEN.
</t>
  </si>
  <si>
    <t xml:space="preserve">CHAMPIGNON – SACHE DE 160G A 200G, PRIMÁRIO, ESPECIFICANDO DATA DE FABRICAÇÃO, DE VALIDADE E MARCA.
</t>
  </si>
  <si>
    <t xml:space="preserve">CHEIRO VERDE DESIDRATADO – EMBALAGEM COM 7G A 20G. O CHEIRO VERDE É UMA COMBINAÇÃO DE CEBOLINHA, HORTELÃ, LOURO E SALSA. EMBALAGEM PRIMÁRIA CONTENDO MARCA, DATA DE FABRICAÇÃO, DATA DE VALIDADE.
</t>
  </si>
  <si>
    <t xml:space="preserve">CHEIRO VERDE – CEBOLINHA E SALSINHA. FRESCAS, COM COLORAÇÃO E TAMANHO UNIFORMES, SENDO DE QUALIDADE FINA DAS FOLHAS.  SEM SUJIDADES, BOLORES, MANCHAS, MACHUCADURAS, FERRUGEM, PARASITAS, LARVAS. ISENTA DE ENFERMIDADES E OUTRO DEFEITO QUE POSSAM ALTERAR SUA APARÊNCIA E QUALIDADE, COMO AS FOLHA MUITO GROSSAS. DE COLHEITA RECENTE.
</t>
  </si>
  <si>
    <t xml:space="preserve">CHOCOLATE GRANULADO MACIO 150GR.
</t>
  </si>
  <si>
    <t xml:space="preserve">CHOCOLATE GRANULADO, MACIO, CONFEITO GRANULADO DE CHOCOLATE, EMBALAGEM DE 1000G A 1050G. PRODUTO DE BOA QUALIADE COM VALIDADE MÍNIMA DE 06 MESES A PARTIR DA DATA DE ENTREGA. ESPECIFICAÇÕES NA EMBALAGEM SOBRE O FABRICANTE, DATA DE FABRICAÇÃO E DATA DE VALIDADE.
</t>
  </si>
  <si>
    <t xml:space="preserve">CHOCOLATE PRETO AO LEITE DE 1 KG, OBTIDO A PARTIR DA MISTURA DE DERIVADOS DE CACAU (THEOBRONA CAÇÃO), MASSA DE CACAU EM PÓ E/OU MANTEIGA DE CACAU COM OUTROS INGREDIENTES, CONTENDO NO MÍNIMO 25 % DE SÓLIDOS TOTAIS DE CACAU (RESOLUÇÃO RDC Nº 227 DE 28/08/2003). CHOCOLATE AO LEITE. PRODUTO PREPARADO COM PASTA DE CACAU, AÇÚCAR E LEITE EM PÓ. DEVERÃO ESTAR EMBALADOS INDIVIDUALMENTE EM PAPEL ALUMÍNIO E REEMBALADOS EM PAPEL FANTASIA OU PAPEL ALUMINIZADO FANTASIA. A EMBALAGEM DEVERÁ CONTER INFORMAÇÕES SOBRE O PESO, DATA DE VALIDADE E COMPOSIÇÃO DO PRODUTO. NÃO SERÁ ACEITO PRODUTO COM USO DE GORDURA HIDROGENADA (CHOCOLATE FRACIONADO).
</t>
  </si>
  <si>
    <t xml:space="preserve">CHOCOTONE O CONFECCIONADO COM MASSA DE FARINHA DE TRIGO ENRIQUECIDA COM FERRO E ÁCIDO FÓLICO, AÇÚCAR, GOTAS DE CHOCOLATE, GORDURA VEGETAL, OVO LPIQUIDO INTEGRAL, GEMA DE OVOS, MANTEIGA, EXTRATO DE MALTE, SAL ESTABILIZANTE: MONO E DIGLICERÍDEOS DE ÁCIDOS GRAXOS (INS 471), AROMATIZANTES, CORANTES NATURAIS, ACONDICIONADO EM EMBALAGEM INDIVIDUAL COM DATA DE VALIDADE E DATA DE FABRICAÇÃO – 450G A 500G.
</t>
  </si>
  <si>
    <t xml:space="preserve">CHOCOTONE O CONFECCIONADO COM MASSA DE FARINHA DE TRIGO ENRIQUECIDA COM FERRO E ÁCIDO FÓLICO, AÇÚCAR, GOTAS DE CHOCOLATE, GORDURA VEGETAL, OVO LPIQUIDO INTEGRAL, GEMA DE OVOS, MANTEIGA, EXTRATO DE MALTE, SAL ESTABILIZANTE: MONO E DIGLICERÍDEOS DE ÁCIDOS GRAXOS (INS 471), AROMATIZANTES, CORANTES NATURAIS, ACONDICIONADO EM EMBALAGEM INDIVIDUAL COM DATA DE VALIDADE E DATA DE FABRICAÇÃO – 100G.
</t>
  </si>
  <si>
    <t xml:space="preserve">CHUCHU EXTRA, VERDE, DE PRIMEIRA QUALIDADE; SEM MUITAS RUGOSIDADES E ESPINHOS; COM TAMANHO E COLORAÇÃO UNIFORMES; LIVRE DE ENFERMIDADES E MATERIAIS TERROSOS; SEM DANOS FÍSICOS E MECÂNICOS ORIUNDOS DO MANUSEIO E TRANSPORTE. DEVE SER ENTREGUE EM SACO PLÁSTICO TRANSPARENTE.
</t>
  </si>
  <si>
    <t xml:space="preserve">COCO RALADO SECO SEM AÇÚCAR. DEVERÁ SER ELABORADO COM ENDOSPERMA PROCEDENTE DE FRUTOS SÃOS E MADUROS, NÃO PODERÁ APRESENTAR CHEIRO ALTERADO OU RANÇOSO, COM ASPECTOS DE FRAGMENTOS SOLTOS E DE COR BRANCA. PARCIALMENTE DESENGORDURADO COM TEOR MÍNIMO DE LIPÍDIO DE 3G EM 100G.
</t>
  </si>
  <si>
    <t xml:space="preserve">COLORAU – CORANTE DE URUTUM EM PÓ FINO, HOMOGÊNEO, COLORAÇÃO VERMELHA INTENSA, EMBALAGEM COM 500G, VALIDADE MÍNIMA DE 12 MESES.
</t>
  </si>
  <si>
    <t xml:space="preserve">COUVE DE PRIMEIRA QUALIDADE, COM FOLHAS BEM VERDES, FRESCAS E LIMPAS; SEM LESÕES DE ORIGEM FÍSICA OU MECÂNICA, SEM PERFURAÇÕES, CORTES E SEM MARCAS DE PICADAS DE INSETOS. DEVE SER ENTREGUE SEMANALMENTE, JÁ PESADA, EM SACOS PLÁSTICOS TRANSPARENTES.
</t>
  </si>
  <si>
    <t xml:space="preserve">COUVE-FLOR NOVA, COM FOLHAS VERDES NÃO AMARELADAS, SEM BOLORES, SEM MACHUCADURAS, DE 1ª QUALIDADE, COM PESO DE 550G A 700G.
</t>
  </si>
  <si>
    <t xml:space="preserve">CREME DE LEITE, ELABORADO COM GORDURA LÁCTEA CONTENDO 25% A 30% DE GORDURA, FABRICADO A PARTIR DE MATÉRIA PRIMA SELECIONADA, VALIDADE MÍNIMA DE 04 MESES A PARTIR DA DATA DA ENTREGA. EMBALAGEM COM 300G. 
</t>
  </si>
  <si>
    <t xml:space="preserve">CREME TIPO CHANTILLY COMPOSIÇÃO MÍNIMA: ÁGUA, ÓLEO DE PALMISTE HIDROGENADO, AÇÚCAR, SAL, UMECTANTE SORBITOL, ESTABILIZANTES CASEINATO DE SÓDIO, CELULOSE MICROCRISTALINA, CARBOXIMETILCELULOSE SÓDICA, LECITINA DE SOJA, CITRATO TRISSÓDICO E FOSFATO DISSÓDICO, EMULSIFICANTES ÉSTERES DE MONO E DIGLICERÍDEOS DE ÁCIDOS GRAXOS COM ÁCIDO LÁTICO, MONO E DIGLICERÍDEOS DE ÁCIDOS GRAXOS E ÉSTERES DE MONO E DIGLICERÍDEOS DE ÁCIDOS GRAXOS COM ÁCIDO DIACETIL TARTÁRICO, AROMA ARTIFICIAL E CORANTES NATURAIS URUCUM E CÚRCUMA. EMBALAGEM DE NO MÍNIMO 200 ML.
</t>
  </si>
  <si>
    <t xml:space="preserve">DOCE DE LEITE PASTOSO. DEVERÁ CONTER O LEITE FRESCO, ADEQUADO AO PREPARO, DEVENDO ESTAR NA PROPORÇÃO DE TRÊS PARTES DE LEITE PARA UMA DE AÇÚCAR, NÃO CONTER SUBSTÂNCIAS ESTRANHAS NA COMPOSIÇÃO, SENDO TOLERADO O EMPREGO DE AMIDO DE MILHO NA DOSAGEM DE 2%, SERÁ PROIBIDO ADICIONAR GORDURAS TRANS, GELEIFICANTES E/OU SUBSTÂNCIAS INÓCUAS, EXCETO BICARBONATO DE SÓDIO PARCIAL DE ACIDEZ DO LEITE, EM POTES DE 400G, COM DADOS DO FABRICANTE, LOTE, DATA DE VALIDADE, E QUE CONTENHA REGISTRO NO SIF OU SISP.
</t>
  </si>
  <si>
    <t xml:space="preserve">EMPANADO DE FRANGO. CONGELADO, COM OS SEGUINTES INGREDIENTES: CARNE DE FRANGO, FARINHA PARA EMPANAR, SOLUÇÃO LIGANTE, GORDURA VEGETAL, ÁGUA, FARINHA DE ARROZ, FARINHA DE TRIGO FORTIFICADO COM FERRO E ÁCIDO FÓLICO, SAL, DEXTRINA, ESTABILIZANTES, ESPECIARIAS E AROMATIZANTES NATURAIS, EM EMBALAGENS DE 2,5 KG, TRANSPARENTE, RESISTENTE E ATÓXICA, COMPATÍVEL AO CONTATO DIRETO COM ALIMENTOS, CONTENDO DADOS DO FORNECEDOR, LOTE, DATA DE FABRICAÇÃO E DATA DE VALIDADE. TRANSPORTE REALIZADO EM CAMINHÃO CLIMATIZADO COM TEMPERATURA DE -10ºC OU INFERIOR, COM CARROCERIA FECHADA, ISOTÉRMICO, ASSEGURANDO QUE O PRODUTO SE MANTENHA CONGELADO DURANTE TODO O PERCURSO DA ENTREGA. REGISTRADO NO ÓRGÃO COMPETENTE.
</t>
  </si>
  <si>
    <t xml:space="preserve">ERVAS FINAS. INGREDIENTES: ALECRIM, MANJERICÃO, TOMILHO, SALSA, ESTRAGÃO E ORÉGANO, CONTENDO FOLHAS LIMPAS, SÃS E SECAS, COM CHEIRO E SABOR PRÓPRIO, EM EMBALAGEM DE 10G A 15G.
</t>
  </si>
  <si>
    <t xml:space="preserve">ERVILHA. SECA, TIPO 1, EM GRÃOS VERDES PARTIDAS, ISENTA DE PARASITOS, TERRA, DETRITOS ANIMAIS E VEGETAIS, EM BOM ESTADO DE CONSERVAÇÃO, EM PACOTES DE 500G, CONTENDO DADOS DO FABRICANTE, LOTE, DATA DE FABRICAÇÃO E DE VALIDADE.
</t>
  </si>
  <si>
    <t xml:space="preserve">ERVILHA EM CONSERVA, COM IDENTIFICAÇÃO, CLASSIFICAÇÃO DE MARCA, DATA DE FABRICAÇÃO E VALIDADE, SIF – LATA 200G.
</t>
  </si>
  <si>
    <t xml:space="preserve">ESPINAFRE FRESCO, DE PRIMEIRA QUALIDADE, TAMANHO E COLORAÇÃO UNIFORME, DEVENDO SER DESENVOLVIDO, FIRME E INTACTO, ISENTO DE MATERIAIS TERROSOS E UMIDADE EXTERNA ANORMAL, LIVRE DE SUJIDADES, PARASITAS E LARVAS, SEM DANOS FÍSICOS E MECÂNICOS, COM FOLHAS ÍNTEGRAS, FRESCAS E VERDES ESCURAS. DEVE SER ENTREGUE EM SACO PLÁSTICO TRANSPARENTE.
</t>
  </si>
  <si>
    <t xml:space="preserve">ESSENCIA DE BAUNILHA, A EMBALAGEM DEVERÁ CONTER EXTERNAMENTE OS DADOS DE IDENTIFICAÇÃO PROCEDÊNCIA NÚMERO DO LOTE, VALIDADE, UNIDADE DE 30 ML.
</t>
  </si>
  <si>
    <t xml:space="preserve">EXTRATO DE TOMATE. EMBALAGEM TETRA PAK DE 1,080 KG, CONTENDO OS SEGUINTES INGREDIENTES: TOMATE, AÇÚCAR E SAL, COM ASPECTO DE MASSA VELHA, AUSENTE DE SUJIDADES, PARASITAS E DETRITOS, COM SABOR CARACTERÍSTICO, SEM RANÇO E CONTENDO TODAS AS ESPECIFICAÇÕES DO PRODUTO, REGISTRADO EM ÓRGÃO COMPETENTE, COM DATA DE VALIDADE MÍNIMA DE 12 MESES.
</t>
  </si>
  <si>
    <t xml:space="preserve">EXTRATO DE TOMATE. EMBALAGEM SACHÊ DE 340G, CONTENDO OS SEGUINTES INGREDIENTES: TOMATE, SAL, AÇÚCAR, CEBOLA, SALSA E ALHO, COM ASPECTO DE MASSA VERMELHA, AUSENTE DE SUJIDADES, PARASITAS E DETRITOS, COM SABOR CARACTERÍSTICO, SEM RANÇO E CONTENDO TODAS DAS ESPECIFICAÇÕES DO PRODUTO, REGISTRADO EM ÓRGÃO COMPETENTE, COM DATA DE VALIDADE MÍNIMA DE 12 MESES.
</t>
  </si>
  <si>
    <t xml:space="preserve">FARINHA DE MANDIOCA TORRADA, TIPO 1, SECA, BRANCA E COM REGISTRO NO MINISTÉRIO DA AGRICULTURA CONSTANTE DO RÓTULO E/OU DA EMBALAGEM. ACONDICIONADA EM EMBALAGENS ÍNTEGRAS DE 1 KG, COM VALIDADE DE NO MÍNIMO 12 MESES.
</t>
  </si>
  <si>
    <t xml:space="preserve">FARINHA DE ROSCA, SECA, FINA, LIGEIRAMENTE TORRADA, DE COR AMARELADA, ISENTA DE SUJIDADES, PARASITAS E LARVAS, ACONDICIONADO EM SACO PLÁSTICO TRANSPARENTE, ATÓXICO. O PRODUTO DEVERÁ TER REGISTRO NO MINISTÉRIO DA AGRICULTURA E/OU MINISTÉRIO DA SAÚDE. PACOTE DE 500 G.
</t>
  </si>
  <si>
    <t xml:space="preserve">FARINHA DE TRIGO ESPECIAL, EM PACOTE COM 1 KG, ENRIQUECIDA COM FERRO E ÁCIDO FÓLICO, PARA USO CASEIRO, BRANCA, COM GLÚTEN, SEM CONSERVANTES OU ADITIVOS, SEM SUJIDADES OU PARASITOS. CONTENDO NO MÍNIMO 1,5 G DE FIBRA ALIMENTAR, 2,1 MG DE FERRO E 75 MCG DE ÁCIDO FÓLICO. VALIDADE DE NO MÍNIMO 12 MESES A PARTIR DA DATA DE ENTREGA.
</t>
  </si>
  <si>
    <t xml:space="preserve">FARINHA DE TRIGO INTEGRAL PACOTE DE 1KG.
</t>
  </si>
  <si>
    <t xml:space="preserve">FAROFA DE SOJA. INGREDIENTES: FARINHA DE MANDIOCA, FARINHA DE MILHO, PROTEÍNA DE SOJA TEXTURIZADA, ÓLEO DE PALMA, RICOTA, SAL, SEM QUALQUER TIPO DE CONSERVANTES, SEM CORANTE SINTÉTICO, SEM AROMATIZANTE SINTÉTICO, SEM GLÚTEN, SEM GORDURA TRANS, COM TEXTURA CROCANTE, GRANULAÇÃO UNIFORME, ISENTA DE SUJIDADES, PARASITOS OU DETRITOS, COM VALIDADE DE, NO MÍNIMO, 06 MESES. PACOTE DE 200 G.
</t>
  </si>
  <si>
    <t xml:space="preserve">FEIJÃO TIPO 1, NOVO, CONSTITUIDO DE GRÃOS INTEIROS E SÃOS, COM TEOR DE UMIDADE MÁXIMA DE 15% ISENTO DE MATERIAL TERROSO, SUJIDADE E MISTURA DE OUTRAS VARIEDADES E ESPÉCIE, ACONDICIONADO EM SACO PLÁSTICO DE 1 KG.
</t>
  </si>
  <si>
    <t xml:space="preserve">FEIJÃO PRETO. TIPO 1, NOVO, CONSTITUÍDO DE GRÃOS INTEIROS E SÃOS, COM TEOR DE UMIDADE MÁXIMA DE 15%, ISENTO DE MATERIAL TERROSO, SUJIDADES, DETRITOS E PARASITOS, ALÉM DE MISTURA DE OUTRAS VARIEDADES E ESPÉCIES ANIMAIS E VEGETAIS, SENDO ACONDICIONADO EM EMBALAGENS DE SACO PLÁSTICO DE 1 KG, EM FARDOS ÍNTEGROS E RESISTENTES DE 30 KG, COM DATA DE VALIDADE DE ATÉ 06 MESES A PARTIR DA DATA DE ENTREGA.
</t>
  </si>
  <si>
    <t xml:space="preserve">FERMENTO EM PÓ QUÍMICO, CONTENDO OS INGREDIENTES: AMIDO DE MILHO OU FÉCULA DE MANDIOCA, FOSFATO MONOCÁLCICO, BICARBONATO DE SÓDIO E CARBONATO DE CÁLCIO ACONDICIONADO EM LATA CONTENDO 250G, SEM AMASSADOS. VALIDADE DE NO MÍNIMO 12 MESES.
</t>
  </si>
  <si>
    <t xml:space="preserve">FÍGADO BOVINO EM BIFES, FRESCO, VENDIDO EM KG, ACONDICIONADO EM SACOS PLÁSTICOS TRANSPARENTES.
</t>
  </si>
  <si>
    <t xml:space="preserve">FILÉ DE PEIXE MERLUZA CONGELADO E SEM ESPINHO – FILÉ DE MERLUZA (CONGELADO/RESFRIADO), FRESCO E SEM ESPINHOS, DEVENDO O MESMO NÃO SOFRER QUALQUER PROCESSO DE CONSERVAÇÃO EXCETO PELO RESFRIAMENTOE QUE MANTENHA SUAS CARACTERÍSTICAS ORGANOLEPTICAS ESSENCIAIS INALTERADOS, COM AUSÊNCIA DE SUJIDADES, PARASITAS E LARVAS, EM EMBALAGENS PLÁSTICAS TRANSPARENTES, ATÓXICAS, RESISTENTES, COM NO MÁXIMO DE 2 KG, IDENTIFICADAS COM DADOS DO FORNECEDOR, LOTE, DATA DE FABRICAÇÃO, DATA DE VALIDADE E REGISTRO SIF/MA/DIPOA, NTA 09. TRANSPORTE REALIZADO EM CAMINHÃO CLIMATIZADO COM TEMPERATURA DE -10ºC OU INFERIOR, COM CARROCERIA FECHADA, ASSEGURANDO QUE O PRODUTO SE MANTENHA CONGELADO DURANTE TODO O PERCURSO DA ENTREGA. REGISTRADO NO ÓRGÃO COMPETENTE.
</t>
  </si>
  <si>
    <t xml:space="preserve">FILÉ DE PEIXE. TIPO MAPARÁ, CONGELADO, SEM ESPINHOS, SEM EXCESSO DE GELO, COM NO MÁXIMO 6% DE ÁGUA RESULTANTE DO DESCONGELAMENTO DA CARCAÇA (PARTE COMESTÍVEL), DEVENDO O MESMO NO SOFRER QUALQUER PROCESSO DE CONSERVAÇÃO EXCETO PELO RESFRIAMENTO, E QUE TENHA CARACTERÍSTICAS ORGANOLÉPTICAS ESSÊNCIAS INALTERADAS, SEM SUJIDADES, PARASITAS E LARVAS, EM EMBALAGENS PLÁSTICAS TRANSPARENTES, ATÓXICAS, RESISTENTES, COM NO MÁXIMO DE 2 KG, IDENTIFICADAS COM DADOS DO FORNECEDOR, LOTE, DATA DE FABRICAÇÃO, DATA DE VALIDADE E REGISTRO SIF/MA/DIPOA, NTA 09. TRANSPORTE REALIZADO EM CAMINHÃO CLIMATIZADO COM TEMPERATURA DE -10ºC OU INFERIOR, COM CARROCERIA FECHADA, ASSEGURANDO QUE O PRODUTO SE MANTENHA CONGELADO DURANTE TODO O PERCURSO DA ENTREGA. REGISTRADO NO ÓRGÃO COMPETENTE.
</t>
  </si>
  <si>
    <t xml:space="preserve">FUBÁ TIPO MIMOSO, EM PACOTES DE 1 KG, COMPOSTO DE 100% DE GRÃOS DE MILHO, SÃOS E LIMPOS, SEM FERMENTAÇÃO E SABORES RANÇOSOS. VALIDADE DE NO MÍNIMO 12 MESES.
</t>
  </si>
  <si>
    <t xml:space="preserve">GOIABADA EM LATA, PRODUTO A BASE AÇÚCAR E GOIABA, EMBALAGEM COM IDENTIFICAÇÃO DO PRODUTO, MARCA DO FABRICANTE E PRAZO DE VALIDADE. PESO 400G A 600G.
</t>
  </si>
  <si>
    <t xml:space="preserve">GOIABADA PASTOSA. PRODUTO A BASE DE GOIABA E AÇÚCAR, NÃO CONTENDO OUTRAS SUBSTÂNCIAS NA COMPOSIÇÃO, EM POTES DE 400G, COM IDENTIFICAÇÃO DO PRODUTO, MARCA DO FABRICANTE, INGREDIENTES, INFORMAÇÃO NUTRICIONAL, PRAZO DE VALIDADE E REGISTRADO EM ÓRGÃOS COMPETENTES.
</t>
  </si>
  <si>
    <t xml:space="preserve">HAMBÚRGUER BOVINO – CAIXA 672G. INFORMAÇÕES DO PRODUTO. INGREDIENTES: CARNE BOVINA, ÁGUA, GORDURA BOVINA, PROTEÍNA TEXTURIZADA DE SOJA, GORDURA VEGETAL HIDROGENADA, MALTODEXTRINA, SAL, CONDIMENTOS NATURAIS, PIMENTA, PROTEÍNA VEGETAL HIDROLISADA, REGULADOR DE ACIDEZ LACTATO DE SÓDIO (INS 325), ESTABILIZANTE POLIFOSFATO DE SÓDIO (INS 452I), REALÇADOR DE SABOR GLUTAMATO MONOSSÓDICO INS 621, ANTIOXIDANTE ERITORBATO DE SÓDIO (INS 316), CORANTE VERMELHO DE BETERRABA (INS 162) E AROMAS NATURAIS. INFORMAÇÃO ADICIONAL: NÃO POSSUI INFORMAÇÃO COM RELAÇÃO A PREPARO NO MICROONDAS. NÃO CONTÉM GLÚTEN.
</t>
  </si>
  <si>
    <t xml:space="preserve">ISCAS BOVINAS DE ACÉM CONGELADA, SUBMETIDA AO PROCESSO IQF (CONGELAMENTOULTRARRÁPIDO) PROCEDENTES DE QUARTO TRASEIRO, NO CORTE ACÉM, EM ISCAS, A EMBALAGEM DEVERÁ SER PLÁSTICA TIPO CRYOVAC, ATÓXICA, TRANSPARENTE, RESISTENTE, TERMOSOLDADA, DEVIDAMENTE ROTULADO EM ACORDO COM A LEGISLAÇÃO VIGENTE, PESO LÍQUIDO DE 01 A 5 KG.
</t>
  </si>
  <si>
    <t xml:space="preserve">LANCHE FRIO CONTENDO 02 (DOIS) PÃES DE FORMA RECHEADO COM PRESUNTO, MUSSARELA, TOMATE, ALFACE E MOLHO VERDE EMBRULHADO EM PAPEL FILME DE PVC TRANSPARENTE.
</t>
  </si>
  <si>
    <t xml:space="preserve">LANCHE FRIO, CONTENDO UMA BAGUETE DE 50 CM OU POR QUILO, RECHEADA COM PRESUNTO E MUÇARELA, ALFACE, TOMATE E MAIONESE.
</t>
  </si>
  <si>
    <t xml:space="preserve">LANCHE NATURAL. CONTENDO PÃO FRANCÊS OU DE LEITE, ALFACE, CENOURA, MUÇARELA E PATÊ, CORTADO EM FATIAS OU AO MEIO.
</t>
  </si>
  <si>
    <t xml:space="preserve">LARANJA PÊRA OU SELETA OU LIMA. FRESCA, DE PRIMEIRA, COMPACTA E FIRME. SEM LESÕES DE ORIGEM FÍSICA OUMECÂNICAS, PERFURAÇÕES E CORTES. TAMANHO E COLORAÇÃO UNIFORMES, DEVENDO SER BEM DESENVOLVIDA, ISENTA DE SUJIDADES, PARASITAS E LARVAS. ACONDICIONADA EM SACOS.
</t>
  </si>
  <si>
    <t xml:space="preserve">LEITE DE COCO – FRASCO COM 200ML. DESCRIÇÃO: O LEITE DE COCO É OBTIDO A PARTIR DO ENDOSPERMA DO FRUTO DA PALMÁCEA (COCOS NUCIFERA L.) ADEQUADAMENTE SELECIONADO, DESPOLPADO, TRITURADO, PRENSADO, FORMULADO, PASTEURIZADO, ENVASADO E ARMAZENADO À TEMPERATURA AMBIENTE SEM INCIDÊNCIA SOLAR DIRETA NO PRODUTO. SUGESTÃO DE CONSUMO: PODE SER UTILIZADO COMO INGREDIENTE PELA LINHA COMERCIAL E DOMÉSTICA ALIMENTÍCIA, NA PRODUÇÃO DE PRODUTOS DA PANIFICAÇÃO, CONFEITARIA, DOCES, PRATOS SALGADOS DE CONSUMO IMEDIATO, BARRAS DE CEREAIS, SORVETES E OUTROS.
</t>
  </si>
  <si>
    <t>FR</t>
  </si>
  <si>
    <t xml:space="preserve">LEITE DESNATADO - LEITE DE VACA, SEM ADULTERAÇÕES, DESNATADO, COM NO MÁXIMO 0,5 % DE GORDURA, LÍQUIDO, COR BRANCA, ODOR E SABOR CARACTERÍSTICOS, ACONDICIONADO EM EMBALAGEM LONGA VIDA UHT/ UAT (ULTRA ALTA TEMPERATURA), EM CAIXA CARTONADA DE 1 LITRO, VALIDADE ATÉ 4 MESES. A EMBALAGEM DEVERÁ CONTER EXTERNAMENTE OS DADOS DE IDENTIFICAÇÃO, PROCEDÊNCIA, INFORMAÇÃO NUTRICIONAL, NÚMERO DE LOTE, DATA DE VALIDADE, QUANTIDADE DO PRODUTO, NÚMERO DO REGISTRO NO MINISTÉRIO DA AGRICULTURA/SIF/DIPOA E CARIMBO DE INSPEÇÃO.
</t>
  </si>
  <si>
    <t xml:space="preserve">LEITE EM PÓ. INTEGRAL, INSTANTÂNEO, COM COMPOSIÇÃO ENRIQUECIDA COM FERRO, VITAMINAS C, A E D, E MINERAIS COMO ZINCO, FÓSFORO, FERRO E CÁLCIO, EM EMBALAGENS DE 400G, CONTENDO DADOS DO FABRICANTE, DATA DE FABRICAÇÃO, LOTE E DATA DE VALIDADE MÍNIMA DE 12 MESES, REGISTRADO EM ÓRGÃO COMPETENTE NO MINISTÉRIO DA AGRICULTURA E CONTENDO SIF.
</t>
  </si>
  <si>
    <t xml:space="preserve">LEITE CONDENSADO, COMPOSTO DE LEITE INTEGRAL, AÇÚCAR E LACTOSE, NA EMBALAGEM DEVERÁ CONSTAR A DATA DE FABRICAÇÃO, DATA DE VALIDADE E NUMERO DE LOTE – LATA COM 395G.
</t>
  </si>
  <si>
    <t xml:space="preserve">LEITE PASTEURIZADO - LEITE FLUÍDO FRESCO IN NATURA, NÃO PODE SOFRER ADIÇÃO DE QUALQUER OUTRO INGREDIENTE. CONSISTÊNCIA LÍQUIDA, COR BRANCA, ODOR E SABOR LÁCTEO SUAVE, CARACTERÍSCO. DEVE CONTER NO MÍNIMO 3% DE GORDURA, HOMOGENEIZADO. EMBALAGEM: PACOTE. OBS.: LEITE PASTEURIZADO 1L SERÁ ENTREGUE NO PROJETO ANJO DA GUARDA PELA EMPRESA, COM PLANILHA DIARIAMENTE E ASSINADA PELO RESPONSÁVEL DA UNIDADE NO ATO DO RECEBIMENTO.
</t>
  </si>
  <si>
    <t xml:space="preserve">LEITE PASTEURIZADO. FRESCO, IN NATURA, FLUÍDO, NÃO PODENDO SOFRER ADIÇÃO DE QUALQUER OUTRO INGREDIENTE, DEVENDO CONTER CARACTERÍSTICAS PRÓPRIAS DO PRODUTO, COMO COR BRANCA, ODOR E SABOR LÁCTEO SUAVE, CONTENDO NO MÍNIMO DE 3% DE GORDURA, EM EMBALAGENS PLÁSTICAS RESISTENTES E ATÓXICAS, CONTENDO 1 LITRO. SERÁ ENTREGUE NAS ESCOLAS PELA EMPRESA, COM PLANILHA DIÁRIA, CONTENDO A QUANTIDADE ENTREGUE EM CADA ESCOLA, E ASSINADA PELO RESPONSÁVEL DAS MESMAS.
</t>
  </si>
  <si>
    <t xml:space="preserve">LEITE SEMI-DESNATADO – DE ÓTIMA QUALIDADE, POSSUINDO PERFEITA CONSERVAÇÃO DO SABOR E DAS QUALIDADES NUTRITIVAS, EMBALAGEM TETRA PAK E COM 1 (UM) LITRO.
</t>
  </si>
  <si>
    <t xml:space="preserve">LEITE TIPO C – EMBALAGEM 1 LITRO. 
</t>
  </si>
  <si>
    <t xml:space="preserve">LEITE UHT INTEGRAL, EMBALAGEM LONGA VIDA COM 1 L, COMPOSTO DE ESTABILIZANTES: TRIFOSFATO DE SÓDIO, DIFOSFATO DE SÓDIO, MONOFOSFATO DE SÓDIO E CITRATO DE SÓDIO.
</t>
  </si>
  <si>
    <t xml:space="preserve">LIMÃO TAHITI, DE PRIMEIRA QUALIDADE, FRESCO, LIVRE DE RESÍDUOS DE FERTILIZANTES, SUJIDADES, PARASITAS E LARVAS. TAMANHO E COLORAÇÃO UNIFORMES, DEVENDO SER BEM DESENVOLVIDO E MADURO, COM POLPA FIRME E INTACTA.
</t>
  </si>
  <si>
    <t xml:space="preserve">LINGUIÇA TOSCANA. DE PRIMEIRA QUALIDADE, CONGELADA, ENTREGUE EM SACO DE POLIETILENO COM 5 KG, E DEVERÃO CONTER ETIQUETAS DE IDENTIFICAÇÃO DA EMPRESA, INGREDIENTES, E TAMBÉM PRAZO DE VALIDADE, PROCEDÊNCIA E NÚMERO DE REGISTRO NO SIF. TRANSPORTE REALIZADO EM CAMINHÃO CLIMATIZADO COM TEMPERATURA DE -10ºC OU INFERIOR, COM CARROCERIA FECHADA, ISOTÉRMICO, ASSEGURANDO QUE O PRODUTO SE MANTENHA CONGELADO DURANTE TODO O PERCURSO DA ENTREGA. REGISTRADO NO ÓRGÃO COMPETENTE.
</t>
  </si>
  <si>
    <t xml:space="preserve">LINGUIÇA DE FRANGO. CONGELADA, PRODUZIDA COM MATÉRIA DE ÓTIMA PROCEDÊNCIA, NÃO APRESENTANDO SUPERFÍCIE PEGAJOSA, EM EMBALAGENS DE 5 KG, DE POLIETILENO TRANSPARENTES, RESISTENTES E ATÓXICOS A VÁCUO, CONTENDO NO RÓTULO TODAS AS ESPECIFICAÇÕES DO PRODUTO,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
</t>
  </si>
  <si>
    <t xml:space="preserve">LOURO EM FOLHA – EMBALAGEM CONTENDO IDENTIFICAÇÃO DO PRODUTO, DATA DE FABRICAÇÃO, DATA DE VALIDADE E PESO LIQUIDO  -  PACOTE DE 10G A 15G.
</t>
  </si>
  <si>
    <t xml:space="preserve">MAÇÃ FUGI OU GALA - DE 1ª QUALIDADE, COM CASCA SÃ, SEM RUPTURAS E PANCADAS NA CASCA. PESANDO ENTRE 120 E 150G. APRESENTANDO TAMANHO E COR UNIFORMES, COM POLPA FIRME E INTACTA, DEVENDO SER BEM DESENVOLVIDAS E MADURAS. DEVEM SER FRESCAS, SEM DANOS FÍSICOS OU MECÂNICOS, ISENTA DE PARTES PÚTRIDAS. EMBALAGEM: EM SACOS PLÁSTICOS RESISTENTES, CONFORME QUANTIDADE SOLICITADA, APRESENTANDO NA EMBALAGEM ETIQUETA DE PESAGEM.
</t>
  </si>
  <si>
    <t xml:space="preserve">MACARRÃO AVE MARIA.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
</t>
  </si>
  <si>
    <t>FD</t>
  </si>
  <si>
    <t xml:space="preserve">MACARRÃO COM OVOS TIPO GRAVATINHA, NÃO PODENDO SER ADICIONADO QUALQUER ESPÉCIE DE CORANTE, SENDO PERMITIDO O ENRIQUECIMENTO COM VITAMINAS E SAIS MINERAIS E OUTRAS SUBSTÂNCIAS DE VALOR BIOLÓGICO ESPECÍFICO. AS MASSAS AO SEREM POSTAS NA ÁGUA NÃO DEVERÃO TURVÁ-LAS ANTES DA COCÇÃO. NÃO PODERÃO SER FERMENTADAS OU RANÇOSAS - NTA 49. A EMBALAGEM DE 500G EM POLIETILENO TRANSPARENTE E RESISTENTE, EM FARDOS DE 10 KG, CONTENDO DATA DE VALIDADE DE NO MÍNIMO 12 MESES.
</t>
  </si>
  <si>
    <t xml:space="preserve">MACARRÃO CONCHINHA.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
</t>
  </si>
  <si>
    <t xml:space="preserve">MACARRÃO TIPO ESPAGUETE, MASSA ALIMENTÍCIA DE SÊMOLA DE TRIGO, SECA, VITAMINADA, ISENTA DE SUJIDADES. EMBALAGEM PLÁSTICA, ROTULAGEM CONTENDO INFORMAÇÕES DOS INGREDIENTES, COMPOSIÇÃO NUTRICIONAL, DATA DE FABRICAÇÃO. PRAZO DE VALIDADE MÍNIMA DE 06 MESES A PARTIR DA DATA DE ENTREGA. EMBALAGEM COM 500G. ÓTIMA QUALIDADE.
</t>
  </si>
  <si>
    <t xml:space="preserve">MACARRÃO ESPAGUETE.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
</t>
  </si>
  <si>
    <t xml:space="preserve">MACARRÃO TIPO GRAVATINHA, MASSA ALIMENTÍCIA DE SÊMOLA DE TRIGO, SECA, VITAMINADA, ISENTA DE SUJIDADES. EMBALAGEM PLÁSTICA, ROTULAGEM CONTENDO INFORMAÇÕES DOS INGREDIENTES, COMPOSIÇÃO NUTRICIONAL, DATA DE FABRICAÇÃO. PRAZO DE VALIDADE MÍNIMA DE 06 MESES A PARTIR DA DATA DE ENTREGA. EMBALAGEM COM 500G. ÓTIMA QUALIDADE.
</t>
  </si>
  <si>
    <t xml:space="preserve">MACARRÃO GRAVATINHA.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
</t>
  </si>
  <si>
    <t xml:space="preserve">MACARRÃO TIPO PADRE NOSSO, MASSA ALIMENTÍCIA DE SÊMOLA DE TRIGO, SECA, VITAMINADA, ISENTA DE SUJIDADES. EMBALAGEM PLÁSTICA, ROTULAGEM CONTENDO INFORMAÇÕES DOS INGREDIENTES, COMPOSIÇÃO NUTRICIONAL, DATA DE FABRICAÇÃO. PRAZO DE VALIDADE MÍNIMA DE 06 MESES A PARTIR DA DATA DE ENTREGA. EMBALAGEM COM 500G. ÓTIMA QUALIDADE.
</t>
  </si>
  <si>
    <t xml:space="preserve">MACARRÃO PADRE NOSSO.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t>
  </si>
  <si>
    <t xml:space="preserve">MACARRAO INTEGRAL TIPO PARAFUSO - DE PRIMEIRA LINHA EMBALAGEM DE 500G, FARDOS COM 10 KG - PRODUTO OBTIDO DE FARINHA DE TRIGO 100% INTEGRAL E ÁGUA, AS MASSAS DEVEM SER FABRICADAS A PARTIR DE MATÉRIAS PRIMAS AS E LIMPAS, ISENTAS DE MATÉRIA TERROSA E DE PARASITOS. TEOR MÍNIMO DE FIBRAS DE 5,5 G DE FIBRA ALIMENTAR POR 100G DE PRODUTO. O PRODUTO DEVERA ESTAR EM CONFORMIDADE COM AS LEIS ESPECIFICAS VIGENTES.
</t>
  </si>
  <si>
    <t xml:space="preserve">MACARRÃO TIPO PARAFUSO, MASSA ALIMENTÍCIA DE SÊMOLA DE TRIGO, SECA, VITAMINADA, ISENTA DE SUJIDADES. EMBALAGEM PLÁSTICA, ROTULAGEM CONTENDO INFORMAÇÕES DOS INGREDIENTES, COMPOSIÇÃO NUTRICIONAL, DATA DE FABRICAÇÃO. PRAZO DE VALIDADE MÍNIMA DE 06 MESES A PARTIR DA DATA DE ENTREGA. EMBALAGEM COM 500G.  ÓTIMA QUALIDADE.
</t>
  </si>
  <si>
    <t xml:space="preserve">MACARRÃO PARAFUSO.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
</t>
  </si>
  <si>
    <t xml:space="preserve">MACARRÃO PARAFUSO TIPO TRICOLOR, 500G, À BASE DE OVOS, COMPOSTO COM SÊMOLA DE TRIGO E FARINHA DE TRIGO EM QUANTIDADES EQUILIBRADAS E SEM CORANTES. ACONDICIONADO EM FARDO DE 10KG. REGISTRADO EM ÓRGÃO COMPETENTE.
</t>
  </si>
  <si>
    <t xml:space="preserve">MACARRÃO TIPO PENNE, MASSA ALIMENTÍCIA DE SÊMOLA DE TRIGO, SECA, VITAMINADA, ISENTA DE SUJIDADES. EMBALAGEM PLÁSTICA, ROTULAGEM CONTENDO INFORMAÇÕES DOS INGREDIENTES, COMPOSIÇÃO NUTRICIONAL, DATA DE FABRICAÇÃO. PRAZO DE VALIDADE MÍNIMA DE 06 MESES A PARTIR DA DATA DE ENTREGA. EMBALAGEM COM 500G.  ÓTIMA QUALIDADE.
</t>
  </si>
  <si>
    <t xml:space="preserve">MACARRÃO PENNE.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
</t>
  </si>
  <si>
    <t xml:space="preserve">MACARRÃO COM OVOS TIPO LETRAS DO ALFABETO - NÃO PODENDO SER ADICIONADA QUALQUER ESPÉCIE DE CORANTE, SENDO PERMITIDO O ENRIQUECIMENTO COM VITAMINAS E SAIS MINERAIS E OUTRAS SUBSTÂNCIAS DE VALOR BIOLÓGICO ESPECÍFICO. AS MASSAS AO SEREM POSTAS NA ÁGUA NÃO DEVERÃO TURVÁ-LAS ANTES DA COCÇÃO. NÃO PODERÃO SER FERMENTADAS OU RANÇOSAS - NTA 49. A EMBALAGEM DE 500G EM POLIETILENO TRANSPARENTE E RESISTENTE, EM FARDOS DE 10 KG, CONTENDO DATA DE VALIDADE DE NO MÍNIMO 12 MESES.
</t>
  </si>
  <si>
    <t xml:space="preserve">MAIONESE LIGHT, SABOR TRADICIONAL COM EMBALAGEM LONGA VIDA, EMBALAGEM COM 500G.
</t>
  </si>
  <si>
    <t xml:space="preserve">MAIONESE, POTE COM 500G, COMPOSTO POR ÁGUA, ÓLEO VEGETAL, OVOS PASTEURIZADOS, AMIDO MODIFICADO, VINAGRE, AÇÚCAR, SAL, SUCO DE LIMÃO, ACIDULANTE ÁCIDO LÁTICO, ESTABILIZANTE GOMA XANTANA, CONSERVADOR ÁCIDO SORBICO, SEQUESTRANTE EDTA CÁLCIO DISSODICO, CORANTE PÁPRICA, AROMATIZANTE E ANTIOXIDANTES, ÁCIDO CÍTRICO, BHT E BHA. NÃO CONTÉM GLÚTEN.
</t>
  </si>
  <si>
    <t xml:space="preserve">MAMÃO FORMOSO, EXTRA, DE PRIMEIRA QUALIDADE; COM 60 A 80% DE MATURAÇÃO; COMTAMANHO E COLORAÇÃO UNIFORMES; DEVENDO SER BEM DESENVOLVIDO; COM POLPA FIRMEE INTACTA; SEM MANCHAS, RACHADURAS, DANOS FÍSICOS E MECÂNICOS, ORIUNDOS DO MANUSEIO E TRANSPORTE. LIVRE DE SUJIDADES, PARASITAS E LARVAS. DEVE SER ENTREGUEM SACOS PLÁSTICOS TRANSPARENTES.
</t>
  </si>
  <si>
    <t xml:space="preserve">MANDIOCA DE PRIMEIRA QUALIDADE; COM POLPA BRANCA, FIRME E INTACTA; COM CASCA INTACTA; EM TAMANHO MÉDIO; DEVENDO SER BEM DESENVOLVIDA; LIVRE DE SUJIDADES, PARASITAS E LARVAS. DEVE SER ENTREGUE EM SACOS PLÁSTICOS TRANSPARENTES.
</t>
  </si>
  <si>
    <t xml:space="preserve">MANJERICÃO – PARA USO CULINÁRIO, EM EMBALAGEM PRIMÁRIA DE 10G A 15G, DEVE CONSTAR MARCA, DATA DE FABRICAÇÃO E DATA DE VALIDADE.
</t>
  </si>
  <si>
    <t xml:space="preserve">MARACUJÁ EXTRA AAA, FRESCO, DE PRIMEIRA, COMPACTO E FIRME, SEM LESÕES DE ORIGEM FÍSICA OU MECÂNICA, PERFURAÇÕES E CORTES, TAMANHO E COLORAÇÃO UNIFORMES DEVENDO SER BEM DESENVOLVIDO. ISENTO DE SUJIDADES, PARASITAS E LARVAS. DEVE SER ENTREGUE EM SACOS PLÁSTICOS TRANSPARENTES.
</t>
  </si>
  <si>
    <t xml:space="preserve">MANTEIGA. DE PRIMEIRA QUALIDADE, COM SAL, CONTENDO SOMENTE OS INGREDIENTES: CREME DE LEITE E SAL (CLORETO DE SÓDIO), E DEVERÁ CONTER SABOR E CHEIRO CARACTERÍSTICO, NÃO DEVENDO APRESENTAR RANCIDEZ, EMBALAGENS DE 200G, EM POTES VEDADOS, NÃO VIOLADOS, LIMPOS, RESISTENTES E ATÓXICOS, QUE GARANTA A INTEGRIDADE DO PRODUTO ATÉ O MOMENTO DO CONSUMO, TER DATA DE VALIDADE, INFORMAÇÕES NUTRICIONAIS, INGREDIENTES, CARIMBO DE INSPEÇÃO ESTADUAL OU FEDERAL.
</t>
  </si>
  <si>
    <t xml:space="preserve">MARGARINA VEGETAL, EXTRA CREMOSA COM SAL, INDUSTRIALIZADA, PRODUZIDA COM ÓLEOS E GORDURAS VEGETAIS APRESENTANDO NO MÍNIMO 1,5 GR DE OMEGA 6 E 0,20 GR DE OMEGA 3. VITAMINAS: A, D, E. ISENTA DE GORDURA TRANS, COLESTEROL E GLÚTEN. DEVE SER HOMOGÊNEA DE CHEIRO E SABOR CARACTERÍSTICO, ISENTA DE SUJIDADES. EMBALAGEM: POTES PLÁSTICOS ATÓXICOS DE 500GR. VALIDADE MÍNIMA DE 4 MESES A CONTAR DA DATADE ENTREGA E DATA DE FABRICAÇÃO DE ATÉ 30 DIAS.
</t>
  </si>
  <si>
    <t xml:space="preserve">MARGARINA EM EMBALAGEM DE 3KG, PRODUTO COM SABOR E CHEIRO CARACTERÍSTICO. O PRODUTO NÃO PODE ULTRAPASSAR A QUANTIDADE DE 80% DE LIPÍDEOS TOTAIS E A GORDURA LÁCTEA NÃO DEVERÁ EXCEDER 3% DO TEOR DE LIPÍDEOS TOTAIS, NÃO CONTER GORDURA TRANS. RÓTULO COM IDENTIFICAÇÃO DO PRODUTO, DO FABRICANTE, DATA DE FABRICAÇÃO E VALIDADE. O PRODUTO DEVERÁ TER REGISTRO NO MINISTÉRIO DA AGRICULTURA E/OU MINISTÉRIO DA SAÚDE.(OBRIGATÓRIO APRESENTAÇÃO DE AMOSTRA).
</t>
  </si>
  <si>
    <t xml:space="preserve">MARGARINA EM EMBALAGEM DE 15KG, PRODUTO COM SABOR E CHEIRO CARACTERÍSTICO. O PRODUTO NÃO PODE ULTRAPASSAR A QUANTIDADE DE 80% DE LIPÍDEOS TOTAIS E A GORDURA LÁCTEA NÃO DEVERÁ EXCEDER 3% DO TEOR DE LIPÍDEOS TOTAIS, NÃO CONTER GORDURA TRANS. RÓTULO COM IDENTIFICAÇÃO DO PRODUTO, DO FABRICANTE, DATA DE FABRICAÇÃO E VALIDADE. O PRODUTO DEVERÁ TER REGISTRO NO MINISTÉRIO DA AGRICULTURA E/OU MINISTÉRIO DA SAÚDE. (OBRIGATÓRIO APRESENTAÇÃO DE AMOSTRA).
</t>
  </si>
  <si>
    <t>BLD</t>
  </si>
  <si>
    <t xml:space="preserve">MASSA DE LASANHA. MASSA DE SÊMOLA PRÉ-COZIDA, ENRIQUECIDA COM FARINHA DE TRIGO COM FERRO E ÁCIDO FÓLICO, OVOS PASTEURIZADOS, CORANTE NATURAL DE CÚRCUMA E URUCUM, CONTENDO GLÚTEN, EM EMBALAGEM DE 500G, ACONDICIONADOS EM PACOTES RESISTENTES E LIMPOS, SEM PARASITO E DETRITOS, CONTENDO DADOS DO FABRICANTE, LOTE, DATA DE FABRICAÇÃO E DATA DE VALIDADE MÍNIMA DE 12 MESES.
</t>
  </si>
  <si>
    <t xml:space="preserve">MASSA PARA QUIBE. CONGELADO CONTENDO OS SEGUINTES INGREDIENTES: CARNE BOVINA, TRIGO INTEGRAL, ÁGUA, GORDURA BOVINA, SAL, HORTELÃ, CEBOLA, ALHO E PROTEÍNA DE SOJA, NÃO CONTENDO GLÚTEN NEM GORDURA TRANS, AUSÊNCIA DE OSSOS, CARTILAGENS, TENDÕES E NERVOS, EM EMBALAGENS DE 1 KG, EM SACOS TRANSPARENTES, RESISTENTES E ATÓXICOS A VÁCUO, CONTENDO NO RÓTULO TODAS AS ESPECIFICAÇÕES DO PRODUTO, COMO: DADOS DO FORNECEDOR, LOTE, DATA DE FABRICAÇÃO E DATA DE VALIDADE. TRANSPORTE REALIZADO EM CAMINHÃO CLIMATIZADO COM TEMPERATURA DE -10ºC OU INFERIOR, COM CARROCERIA FECHADA, ISOTÉRMICO, ASSEGURANDO QUE O PRODUTO SE MANTENHA CONGELADO DURANTE TODO O PERCURSO DA ENTREGA.
</t>
  </si>
  <si>
    <t xml:space="preserve">MELANCIA DE PRIMEIRA QUALIDADE; COM 60 A 80% DE MATURAÇÃO; COM TAMANHO E COLORAÇÃO UNIFORMES; DEVENDO SER BEM DESENVOLVIDO; COM POLPA FIRME E INTACTA; SEM MANCHAS, RACHADURAS, DANOS FÍSICOS E MECÂNICOS, ORIUNDOS DO MANUSEIO E TRANSPORTE. LIVRE DE SUJIDADES, PARASITAS E LARVAS. DEVE SER ENTREGUE EM SACOS PLÁSTICOS TRANSPARENTES.
</t>
  </si>
  <si>
    <t xml:space="preserve">MEXERICA TIPO POKAN “IN NATURA”, DE PRIMEIRA QUALIDADE. FRESCA, COM GRAU DE MATURIDADE DE 80%, INTACTA, LIVRE DE RACHADURAS, CORTES E ESMAGAMENTO. ISENTADE MATERIAIS TERROSOS E UMIDADE EXTERNA ANORMAL, LIVRE DE SUJIDADES, PARASITAS E LARVAS, SEM DANOS FÍSICOS E MECÂNICOS. DEVE SER ENTREGUE EM SACOS PLÁSTICOS TRANSPARENTES.
</t>
  </si>
  <si>
    <t xml:space="preserve">MILHO PARA PIPOCA - MILHO PARA PIPOCA, PRODUZIDO COM GRÃOS INTEIROS, TIPO 1, SÃOS, ISENTOS DE SUJIDADES. EMBALAGEM ATÓXICA DE 500 G.
</t>
  </si>
  <si>
    <t xml:space="preserve">MILHO VERDE - MILHO VERDE EM CONSERVA, SIMPLES, GRÃOS INTEIROS, IMERSO EM LÍQUIDO TRANSLÚCIDO, TAMANHO E COLORAÇÃO UNIFORMES, LIVRES DE IMPUREZAS. SENDO CONSIDERADO O PESO LÍQUIDO O PESO DRENADO. EMBALAGEM COM 200G.
</t>
  </si>
  <si>
    <t xml:space="preserve">MILHO VERDE. TIPO 1, SEM MISTURA DE GRÃOS, COM ESCOLHA DE ATÉ 4%, ISENTO DE SUJIDADES, DE LARVAS, PARASITAS OU DETRITOS DE ORIGEM ANIMAL OU VEGETAL, SENDO POLIDO COM GLICOSE, ÓLEOS VEGETAIS COMESTÍVEIS OU OUTRAS SUBSTÂNCIAS, DESDE QUE NÃO EXCEDA 5% DA CONCENTRAÇÃO, EM LATAS DE 2 KG DRENADO, COM VALIDADE MÍNIMA DE 6 MESES A PARTIR DA DATA DE ENTREGA – NTA 33.
</t>
  </si>
  <si>
    <t xml:space="preserve">MISTURA PARA BOLO (SABORES DIVERSOS). DE ÓTIMA QUALIDADE, O PACOTE DEVE CONTER A RECOMENDAÇÃO DE USO, MARCA, DATA DE FABRICAÇÃO E DATA DE VALIDADE. EMBALAGEM COM 400G A 450G.
</t>
  </si>
  <si>
    <t xml:space="preserve">MINI BOLO DE CHOCOLATE, PACOTE 70G, COMPOSTO DE FARINHA DE TRIGO ENRIQUECIDA COM FERRO E ACIDO FÓLICO, AÇUCAR REFINADO, OVOS, DEXTROSE, OLEO VEGETAL, AMIDO DE MILHO, CACAU EM PÓ, AÇUCAR INVERTIDO, LEITE EM PÓ DESNATADO, SORO DE LEITE EM PÓ, FERMENTOS QUIMICOS BICARBONATO DE SÓDIO E PIROFOSFATO ACIDO DE SÓDIO, AROMATIZANTE E RECHEIO SABOR CHOCOLATE (AÇUCAR, GORDURA VEGETAL, LEITE EM PÓ DESNATADO, CACAU EM PÓ E AROMATIZANTES).
</t>
  </si>
  <si>
    <t xml:space="preserve">MOLHO DE PIMENTA - 150ML. A EMBALAGEM DEVE CONTER DATA DE FABRICAÇÃO, INGREDIENTES, MARCA E DATA DE VALIDADE.
</t>
  </si>
  <si>
    <t xml:space="preserve">MOLHO DE TOMATE TRADICIONAL – SACHÊ CONTENDO 340 G. EMBALAGEM PRIMÁRIA, DEVE CONTER MARCA, DATA DE FABRICAÇÃO, DATA DE VALIDADE. DE ÓTIMA QUALIDADE.
</t>
  </si>
  <si>
    <t xml:space="preserve">MOLHO DE TOMATE TRADICIONAL – SACHÊ CONTENDO 1,020G. EMBALAGEM PRIMÁRIA, DEVE CONTER MARCA, DATA DE FABRICAÇÃO, DATA DE VALIDADE. DE ÓTIMA QUALIDADE.
</t>
  </si>
  <si>
    <t xml:space="preserve">MOLHO DE MOSTARDA - 200G. MOLHO A BASE DE MOSTARDA, COM COR, ODOR E SABOR PRÓPRIO. A EMBALAGEM DEVERÁ CONTER INGREDIENTES, DATA DE FABRICAÇÃO, DATA DE VALIDADE E MARCA.
</t>
  </si>
  <si>
    <t xml:space="preserve">MORANGO EM BANDEJA. MORANGOS SELECIONADOS E FRESQUINHOS, SEM LESÕES DE ORIGEM FÍSICA OU MECÂNICA, PERFURAÇÕES E CORTES, TAMANHO E COLORAÇÃO UNIFORMES DEVENDO SER BEM DESENVOLVIDO. ISENTO DE SUJIDADES, PARASITAS E LARVAS. DEVE SER ENTREGUE EM BANDEJA VEDADA COMPLÁSTICO TRANSPARENTE.
</t>
  </si>
  <si>
    <t>BAN</t>
  </si>
  <si>
    <t xml:space="preserve">MORTADELA BOLONHESA DEFUMADA - INGREDIENTES BÁSICOS: CARNE BOVINA E SUÍNA, EMULSIFICADOS, ACRESCIDOS OU NÃO DE TOUCINHO, ADICIONADO DE INGREDIENTES, EMBUTIDO EM ENVOLTÓRIO NATURAL E SUBMETIDO AO TRATAMENTO TÉRMICO ADEQUADO. UMIDADE: MÁXIMO DE 65% PROTEÍNA E MÍNIMO DE 12%, GORDURA MÁXIMO DE 20% E CARBOIDRATOS MÁXIMO DE 10%.
</t>
  </si>
  <si>
    <t xml:space="preserve">MUÇARELA EM BARRA. INGREDIENTES: LEITE PASTEURIZADO, FERMENTO LÁCTEO, SAL, COALHO E CLORETO DE SÓDIO, EM EMBALAGEM ORIGINAL À VÁCUO, DE APROXIMADAMENTE 4 KG, EM SACO PLÁSTICO TRANSPARENTE E ATÓXICO, LIMPO, NÃO VIOLADO, RESISTENTE, QUE GARANTA A INTEGRIDADE DO PRODUTO ATÉ O MOMENTO DO CONSUMO, CONTENDO DADOS DO FORNECEDOR, PESO, LOTE, INGREDIENTES, SIF, INFORMAÇÕES NUTRICIONAIS, DATA DE FABRICAÇÃO E DATA DE VALIDADE DE 30 DIAS A PARTIR DA DATA DE ENTREGA.
</t>
  </si>
  <si>
    <t xml:space="preserve">MUÇARELA FATIADA - PASTEURIZADO, FERMENTO LÁCTEO, SAL, COALHO CLORETO DE CÁLCIO. A EMBALAGEM ORIGINAL DEVE SER A VÁCUO EM SACO PLÁSTICO TRANSPARENTE E ATÓXICO, LIMPO, NÃO VIOLADO, RESISTENTE, QUE GARANTA A INTEGRIDADE DO PRODUTO ATÉ O MOMENTO DO CONSUMO. A ROTULAGEM DEVE CONTER NO MÍNIMO AS SEGUINTES INFORMAÇÕES: PESO, DATA DE PROCESSAMENTO, DATA DE VALIDADE, INGREDIENTES, CARIMBO DE INSPEÇÃO ESTADUAL OU FEDERAL, PROCEDÊNCIA, NOME E/ OU MARCA E INFORMAÇÕES NUTRICIONAIS.
</t>
  </si>
  <si>
    <t xml:space="preserve">NOZ MOSCADA. EM PÓ, EM EMBALAGEM DE 10G.
</t>
  </si>
  <si>
    <t xml:space="preserve">ÓLEO DE SOJA VEGETAL 900ML, EMBALAGEM PET, TIPO 1, SEM CONSERVANTE E LIVRE DE PARASITOS E DETRITOS, ACONDICIONADOS EM CAIXAS DE PAPELÃO COM 20 UNIDADES, EM BOM ESTADO DE CONSERVAÇÃO E SEM AMASSADOS. DATA DE VALIDADE DE NO MÍNIMO 12MESES.
</t>
  </si>
  <si>
    <t xml:space="preserve">ORÉGANO – DEVERÁ SER CONSTITUÍDO POR FOLHAS DE ESPÉCIMES VEGETAIS GENUÍNOS, SÃS, LIMPAS E SECAS, ASPECTO FOLHA OVALADA SECA, COR VERDE PARDACENTA, CHEIRO E SABOR PRÓPRIO. – EMBALAGEM DE 500 G.
</t>
  </si>
  <si>
    <t xml:space="preserve">OVO DE GALINHA, FRESCO, COM SUPERFÍCIE LISA E LIMPA, CASCA INTEIRA SEM BRILHO, SEM DEFORMAÇÕES, SANGUE, FEZES OU RACHADURAS, COM TAMANHO DESENVOLVIDO PARA A ESPÉCIE (CERCA DE 50G). ENTREGUE EM PENTES CHEGANDO INTACTOS NO LOCAL. *BANDEJA COM 30 OVOS.
</t>
  </si>
  <si>
    <t xml:space="preserve">OVO DE GALINHA, FRESCO, COM SUPERFÍCIE LISA E LIMPA, CASCA INTEIRA SEM BRILHO, SEM DEFORMAÇÕES, SANGUE, FEZES OU RACHADURAS, COM TAMANHO DESENVOLVIDO PARA A ESPÉCIE (CERCA DE 50G). ENTREGUE EM PENTES CHEGANDO INTACTOS NO LOCAL. *BANDEJA COM 12 OVOS.
</t>
  </si>
  <si>
    <t xml:space="preserve">OVO DE PÁSCOA COM 350G COMPOSTO DE CHOCOLATE AO LEITE SEM CORANTE ARTIFICIAL, DE MELHOR QUALIDADE, CONTENDO NA EMBALAGEM MARCA, DATA DE FABRICAÇÃO E DATA DE VALIDADE.
</t>
  </si>
  <si>
    <t xml:space="preserve">PAÇOQUINHA DE ROLHA TRADICIONAL BRASILEIRA - POTE DE 500G A 1 KG.
</t>
  </si>
  <si>
    <t xml:space="preserve">PALMITO – POTE DE VIDRO - PESO LÍQUIDO 300G A 500G.
</t>
  </si>
  <si>
    <t xml:space="preserve">PANETONE - CONFECCIONADO COM MASSA DE FARINHA DE TRIGO ENRIQUECIDA COM FERRO E ÁCIDO FÓLICO, AÇÚCAR, UVAS PASSAS (9,99%), FRUTAS CRISTALIZADAS (9,99%), GORDURA VEGETAL, OVO LÍQUIDO INTEGRAL, GEMA DE OVOS, MANTEIGA, EXTRATO DE MALTE, SAL, ESTABILIZANTE: MONO E DIGLICERÍDIOS DE ÁCIDOS GRAXOS (INS 471), AROMATIZANTES, CORANTES NATURAIS: CÚRCUMA (INS 100I) E URUCUM (INS 160B) E CONSERVADORES: PROPIONATO DE CÁLCIO (INS282) E ÁCIDO SÓRBICO (INS200) CONTÉM GLÚTEN, ACONDICIONADO EM EMBALAGEM INDIVIDUAL- 450G A 500G.
</t>
  </si>
  <si>
    <t xml:space="preserve">PÃO DE CACHORRO QUENTE - DE BOA QUALIDADE. TAMANHO MÉDIO, MACIO, SEM SUJIDADES, CONTENDO DATA DE FABRICAÇÃO E DATA DE VALIDADE.
</t>
  </si>
  <si>
    <t xml:space="preserve">PÃO DE FORMA EMBALAGEM COM 500G, INGREDIENTES: FARINHA DE TRIGO ENRIQUECIDA COM FERRO E ÁCIDO FÓLICO, AÇÚCAR, MARGARINA VEGETAL, SAL REFINADO, GLÚTEN, SORO DE LEITE EM PÓ, CONSERVADOR PROPIONATO DE CÁLCIO, ESTABILIZANTES LECITINA DE SOJA E ESTEAROIL 2-LACTIL LACTATO DE CÁLCIO E ACIDULANTE ÁCIDO ASCÓRBICO. UN 4,8200 1.200,00 0,00 1.200,0000 5.784,00.
</t>
  </si>
  <si>
    <t xml:space="preserve">PÃO DE QUEIJO ASSADO, TAMANHO MÉDIO COM APROXIMADAMETE 50G CADA, VENDIDO POR KG.
</t>
  </si>
  <si>
    <t xml:space="preserve">PÃO DE QUEIJO CONGELADO TRADICIONAL PARA ASSAR - PACOTE 400G.
</t>
  </si>
  <si>
    <t xml:space="preserve">PÃO FRANCÊS, UNIDADE COM 50G, SEM APARÊNCIA DE MURCHO, SUJIDADES OU QUEIMADO. ACONDICIONADO EM EMBALAGENS PLÁSTICAS COM BOM ESTADO DE CONSERVAÇÃO.
</t>
  </si>
  <si>
    <t xml:space="preserve">PÃO DE LEITE. PRODUTO OBTIDO PELA COCÇÃO DE PREPARADO COM FARINHA DE TRIGO, FERMENTO, LEITE, SAL E AÇÚCAR, PODENDO CONTER OUTROS INGREDIENTES, DESDE QUE DECLARADOS E APROVADOS PELA ANVISA, E FEITO EM BOAS CONDIÇÕES TÉCNICAS E DE HIGIÊNICO-SANITÁRIAS ADEQUADAS.
</t>
  </si>
  <si>
    <t xml:space="preserve">PATÊ DE ATUM ENLATADO INGREDIENTES: ATUM, MAIONESE (ÁGUA, ÓLEO COMESTÍVEL, AMIDO MODIFICADO, AÇÚCAR, OVOS PASTEURIZADOS, VINAGRE, SAL, MOSTARDA, SUCO DE LIMÃO, ACIDULANTE ÁCIDO LÁCTICO, ESPESSANTE GOMA XANTANA, CORANTE BETA-CAROTENO E AROMA IDÊNTICO AO NATURAL DE MOSTARDA), CEBOLA EM PÓ, ALHO EM PÓ, SALSA, CEBOLINHA, FÉCULA DE BATATA E REALÇA DOR DE SABOR GLUTAMATO MONOSSÓDICO. NÃO CONTÉM GLÚTEN. NÃO CONTÉM CONSERVANTES. EMBALAGEM 150 GR.
</t>
  </si>
  <si>
    <t xml:space="preserve">PATÊ DE ATUM SACHÊ INGREDIENTES: ATUM, MAIONESE (ÁGUA, ÓLEO COMESTÍVEL, AMIDO MODIFICADO, AÇÚCAR, OVOS PASTEURIZADOS, VINAGRE, SAL, MOSTARDA, SUCO DE LIMÃO, ACIDULANTE ÁCIDO LÁCTICO, ESPESSANTE GOMA XANTANA, CORANTE BETA-CAROTENOE AROMA IDÊNTICO AO NATURAL DE MOSTARDA), CEBOLA EM PÓ, ALHO EM PÓ, SALSA, CEBOLINHA, FÉCULA DE BATATA E REALÇADOR DE SABOR GLUTAMATO MONOSSÓDICO. NÃO CONTÉM GLÚTEN. NÃO CONTÉM CONSERVANTES. EMBALAGEM 170 GR.
</t>
  </si>
  <si>
    <t xml:space="preserve">PEPINO DE PRIMEIRA QUALIDADE, DE TAMANHO MÉDIO, LISO, COM POLPA INTACTA E LIMPA; TAMANHO E COLORAÇÃO UNIFORMES, SEM MANCHAS, BOLORES, SUJIDADES, FERRUGEM, SEMLESÕES DE ORIGEM FÍSICA OU MECÂNICA. DEVE SER ENTREGUE EM SACOS PLÁSTICOS TRANSPARENTES.
</t>
  </si>
  <si>
    <t xml:space="preserve">PÊRA NACIONAL – A CASCA PRECISA SER LISA E MACIA, SEM PICADA DE INSETO, AMASSADA, SEM IMPERFEIÇÕES, DEVE SER DOCE E SUCULENTA, NÃO DEVERA ESTAR VERDE NEM TOTALMENTE MADURA, DE 1ª QUALIDADE.
</t>
  </si>
  <si>
    <t xml:space="preserve">PÊSSEGOS EM CALDA EM METADES - EMBALAGEM PESO LÍQUIDO 800 GRAMAS PESO DRENADO 450G.
</t>
  </si>
  <si>
    <t xml:space="preserve">PIMENTÃO AMARELO, CASCA LISA E BRILHANTE, NÃO PODEM ESTAR MURCHOS E NEM MELANDO, DE 1ª QUALIDADE.
</t>
  </si>
  <si>
    <t xml:space="preserve">PIMENTÃO VERDE, CASCA LISA E BRILHANTE, NÃO PODEM ESTAR MURCHOS E NEM MELANDO, DE 1ª QUALIDADE.
</t>
  </si>
  <si>
    <t xml:space="preserve">PIMENTÃO VERMELHO, CASCA LISA E BRILHANTE, NÃO PODEM ESTAR MURCHOS E NEM MELANDO, DE 1ª QUALIDADE.
</t>
  </si>
  <si>
    <t xml:space="preserve">PIZZA GRANDE CALABRESA - INGREDIENTES: MOLHO, MUÇARELA, CALABRESA, RODELAS DE CEBOLA, AZEITONAS E ORÉGANO.
</t>
  </si>
  <si>
    <t xml:space="preserve">PIZZA GRANDE FRANGO COM CATUPIRY – INGREDIENTES: MOLHO, MUÇARELA, FRANGO, CATUPIRY E ORÉGANO.
</t>
  </si>
  <si>
    <t xml:space="preserve">PIZZA GRANDE MODA DA CASA - INGREDIENTES: MOLHO, MUÇARELA, PALMITO, OVOS, CALABRESA, MILHO, ERVILHA, BACON, RODELAS DE TOMATE, AZEITONAS E ORÉGANO.
</t>
  </si>
  <si>
    <t xml:space="preserve">PRESUNTO COZIDO DE SUÍNO MAGRO, OBTIDO DE PERNIL OU OUTRA PARTE, SUÍNO SADIO, COM ASPECTO, CHEIRO, COR E SABOR PRÓPRIOS E FATIADO.
</t>
  </si>
  <si>
    <t xml:space="preserve">PIMENTA DO REINO, MOÍDA, PURA, EM PÓ FINO, OBTIDA DE FRUTOS MADUROS DE ESPÉCIES GENUÍNAS, SÃO LIMPOS, DESCASCADOS E MOÍDOS, DE COLORAÇÃO CINZA ESCURO, ISENTA DE SUJIDADES E MATERIAIS ESTRANHOS. PACOTE CONTENDO DE 40 G A 100 G, COM IDENTIFICAÇÃO DO PRODUTO, MARCA DO FABRICANTE, PRAZO DE VALIDADE E CAPACIDADE, DE ACORDO COM A RESOLUÇÃO 12/78 DA CNNPA. O PRODUTO DEVERÁ TER REGISTRO NO MINISTÉRIO DA AGRICULTURA.
</t>
  </si>
  <si>
    <t xml:space="preserve">PROTEÍNA TEXTURIZADA DE SOJA. GRANULADA, DE PRIMEIRA QUALIDADE, NO SABOR CARNE, EM PACOTES DE 400G, COM VALIDADE DE 12 MESES A PARTIR DA DATA DE ENTREGA.
</t>
  </si>
  <si>
    <t xml:space="preserve">QUEIJO FRESCO – TIPO MINAS, COM POUCO SAL, DE 1ª QUALIDADE, COM ODOR, SABOR E TEXTURA CARACTERÍSTICOS. COM NO MÍNIMO 500G, INDICANDO IDENTIFICAÇÃO DO FABRICANTE, DATA DE FABRICAÇÃO, PRAZO DE VALIDADE E PESO LÍQUIDO.
</t>
  </si>
  <si>
    <t xml:space="preserve">QUEIJO PARMESÃO RALADO – EMBALAGEM COM IDENTIFICAÇÃO DO FABRICANTE, DATA DE FABRICAÇÃO, DATA DE VALIDADE, PESO LÍQUIDO - PACOTE 50G.
</t>
  </si>
  <si>
    <t xml:space="preserve">QUEIJO PRATO FATIADO – EMBALAGEM COM IDENTIFICAÇÃO, DATA DE FABRICAÇÃO, DATA DE VALIDADE, PESO LÍQUIDO.
</t>
  </si>
  <si>
    <t xml:space="preserve">QUIABO LISO, DE PRIMEIRA (BOA QUALIDADE), TAMANHO E COLORAÇÃO UNIFORME, LIVRE DE ENFERMIDADES, MATERIAL TERROSO E UMIDADE EXTERNA ANORMAL, SEM DANOS FÍSICOS EME CANIÇOS ORIUNDOS DE TRANSPORTE (RACHADURAS E CORTES). DEVE SER ENTREGUE EM SACOS PLÁSTICOS TRANSPARENTES.
</t>
  </si>
  <si>
    <t xml:space="preserve">REFEIÇÃO, TIPO MARMITEX (ARROZ 250 GRAMAS, FEIJÃO 150 GRAMAS, FAROFA 80 GRAMAS OPCIONAL), 01 UNIDADE DE CARNE BOVINA OU AVES OU PEIXE (CARNE DE 1ª QUALIDADE) DE 120 GRAMAS. SALADA: FOLHOSOS FRESCO E HIGIENIZADO, PORÇÃO DE 25 GRAMAS, VERDURA/LEGUMES, CRUS/COZIDOS, PORÇÃO DE 60 GRAMAS. GUARNIÇÃO: MASSAS VARIADAS OU LEGUMES OU TUBÉRCULOS REFOGADOS/PREPARADOS, PORÇÃO DE 100 GRAMAS (OPCIONAL) EMBALAGEM GRANDE: DE ALUMÍNIO OU ISOPOR, DESCARTÁVEL, COM FECHAMENTO A MÁQUINA OU MANUAL, ACOMPANHADO DE TALHERES DESCARTÁVEIS. AS MARMITAS DEVERÃO SER ENTREGUES NO PRÉDIO DA SECRETARIA DE ASSISTÊNCIA SOCIAL.
</t>
  </si>
  <si>
    <t xml:space="preserve">REFEIÇÃO, TIPO MARMITEX (ARROZ 250 GRAMAS, FEIJÃO 150 GRAMAS, FAROFA 80 GRAMAS OPCIONAL), 01 UNIDADE DE CARNE BOVINA OU AVES OU PEIXE (CARNE DE 1ª QUALIDADE) DE 120 GRAMAS. SALADA: FOLHOSOS, PORÇÃO DE 25 GRAMAS, VERDURA/LEGUMES, CRUS/COZIDOS, PORÇÃO DE 60 GRAMAS. GUARNIÇÃO: MASSAS VARIADAS OU LEGUMES OU TUBÉRCULOS REFOGADOS/PREPARADOS, PORÇÃO DE 100 GRAMAS (OPCIONAL) EMBALAGEM: DE ALUMÍNIO OU ISOPOR, DESCARTÁVEL, COM FECHAMENTO A MÁQUINA OU MANUAL, ACOMPANHADO DE TALHERES DESCARTÁVEIS. AS MARMITAS DEVERÃO SER ENTREGUES NO PRÉDIO DO CAPS, LOCALIZADO NA AVENIDA ANTÔNIO CHAVARELLI, 1.410 – VILA RANCHARIA – LUCÉLIA – SP, NO HORÁRIO DAS 11H00.
</t>
  </si>
  <si>
    <t xml:space="preserve">REFEIÇÃO, TIPO MARMITEX. (ARROZ 250 GRAMAS, FEIJÃO 150 GRAMAS, FAROFA 80 GRAMAS OPCIONAL), 01 UNIDADE DE CARNE BOVINA OU AVES OU PEIXE (CARNE DE 1ª QUALIDADE) DE 120 GRAMAS. SALADA: FOLHOSOS FRESCOS E HIGIENIZADOS, PORÇÃO DE 25 GRAMAS, VERDURA/LEGUMES, CRUS/COZIDOS, PORÇÃO DE 60 GRAMAS. GUARNIÇÃO: MASSAS VARIADAS OU LEGUMES OU TUBÉRCULOS REFOGADOS/PREPARADOS, PORÇÃO DE 100 GRAMAS (OPCIONAL), EMBALAGEM GRANDE: DE ALUMÍNIO OU ISOPOR, DESCARTÁVEL, COM FECHAMENTO A MÁQUINA OU MANUAL, ACOMPANHADO DE TALHERES DESCARTÁVEIS.
</t>
  </si>
  <si>
    <t xml:space="preserve">REFRESCO EM PÓ SABOR ABACAXI, PACOTE COM  25G A 30G – ADOÇADO, COM IDENTIFICAÇÃO DO PRODUTO, INFORMAÇÃO NUTRICIONAL, MARCA DO FABRICANTE, DATA DE FABRICAÇÃO E VALIDADE, LOTE E PESO LÍQUIDO. AROMA IDÊNTICO AO NATURAL.
</t>
  </si>
  <si>
    <t xml:space="preserve">REFRESCO EM PÓ, SABOR DE LARANJA, PACOTE COM 25G A 30G - ADOÇADO, COM IDENTIFICAÇÃO DO PRODUTO, INFORMAÇÃO NUTRICIONAL, MARCA DO FABRICANTE, DATA DE FABRICAÇÃO E VALIDADE, LOTE E PESO LÍQUIDO. AROMA IDÊNTICO AO NATURAL.
</t>
  </si>
  <si>
    <t xml:space="preserve">REFRESCO EM PÓ SABOR LIMÃO, PACOTE COM 25G A 30G - ADOÇADO, COM IDENTIFICAÇÃO DO PRODUTO, INFORMAÇÃO NUTRICIONAL, MARCA DO FABRICANTE, DATA DE FABRICAÇÃO E VALIDADE, LOTE E PESO LÍQUIDO. AROMA IDÊNTICO AO NATURAL.
</t>
  </si>
  <si>
    <t xml:space="preserve">REFRESCO EM PÓ SABOR MARACUJÁ, PACOTE COM 25G A 30G - ADOÇADO, COM IDENTIFICAÇÃO DO PRODUTO, INFORMAÇÃO NUTRICIONAL, MARCA DO FABRICANTE, DATA DE FABRICAÇÃO E VALIDADE, LOTE E PESO LÍQUIDO. AROMA IDÊNTICO AO NATURAL.
</t>
  </si>
  <si>
    <t xml:space="preserve">(CAPS) REFRESCO EM PÓ SABOR MORANGO, PACOTE COM 30G - ADOÇADO, COM IDENTIFICAÇÃO DO PRODUTO, INFORMAÇÃO NUTRICIONAL, MARCA DO FABRICANTE, DATA DE FABRICAÇÃO E VALIDADE, LOTE E PESO LÍQUIDO. AROMA IDÊNTICO AO NATURAL.
</t>
  </si>
  <si>
    <t xml:space="preserve">REFRESCO EM PÓ, SABOR DE TANGERINA, PACOTE COM 25G A 30G - ADOÇADO, COM IDENTIFICAÇÃO DO PRODUTO, INFORMAÇÃO NUTRICIONAL, MARCA DO FABRICANTE, DATA DE FABRICAÇÃO E VALIDADE, LOTE E PESO LÍQUIDO. AROMA IDÊNTICO AO NATURAL.
</t>
  </si>
  <si>
    <t xml:space="preserve">REFRIGERANTE DE 2 LITROS, COMPOSTO DE EXTRATO DE GUARANÁ, ÁGUA GASEIFICADA, AÇÚCAR, AROMA NATURAL, LIVRE DE SUJIDADES, PARASITAS E LARVAS, ACONDICIONADOS EM GARRAFAS “PET” COM TAMPA DE ROSCA.
</t>
  </si>
  <si>
    <t xml:space="preserve">REFRIGERANTE, DE 2 LITROS, COMPOSTO DE EXTRATO DE LARANJA, ÁGUA GASEIFICADA, AÇÚCAR, SUCO DE LARANJA, CORANTES ARTIFICIAIS, LIVRE DE SUJIDADES, PARASITAS E LARVAS, ACONDICIONADO EM GARRAFA PET COM TAMPA DE ROSCA.
</t>
  </si>
  <si>
    <t xml:space="preserve">REFRIGERANTE DE COLA COM BAIXAS CALORIAS. GARRAFA PET COM 2 LITROS. INGREDIENTES: AGUA GASEIFICADA,EXTRATO DE NOZ DE COLA, CAFEÍNA, CORANTE CARAMELO IV, ACIDULANTE ÁCIDO SÓDIO: 69/7 MG PRAZO DE VALIDADE NÃO INFERIOR A 3 MESES DA DATA DE ENTREGA.
</t>
  </si>
  <si>
    <t xml:space="preserve">REFRIGERANTE DE GUARANÁ COM BAIXAS CALORIAS. GARRAFA PET COM 2 LITROS. INGREDIENTES: AGUA GASEIFICADA, EXTRATO VEGETAL DE GUARANA, AROMA NATURAL, CONSERVADOR: BENZOATO DE SÓDIO; ACIDULANTE: ÁCIDO CITRICO, CORANTE: CARAMELO TIPO IV, EDULCOTANTE ARTIFICIAIS (MG/100ML): SACARINA SÓDICA: 16,0 MG E CICLMATO DE SÓDIO: 69/7 MG PRAZO DE VALIDADE NÃO INFERIOR A 3 MESES DA DATA DE ENTREGA.
</t>
  </si>
  <si>
    <t xml:space="preserve">REPOLHO VERDE; HÍBRIDO DE PRIMEIRA QUALIDADE; FRESCO; FIRME; COM TAMANHO E COLORAÇÃO UNIFORMES; BEM DESENVOLVIDO; INTACTO, LIVRE DE RACHADURAS, LESÕES DE ORIGEM FÍSICA OU MECÂNICA, PERFURAÇÕES E CORTES, NA COR VERDE. DEVE SER ENTREGUE SEMANALMENTE, JÁ PESADO, EM SACOS PLÁSTICOS TRANSPARENTES.
</t>
  </si>
  <si>
    <t xml:space="preserve">REQUEIJÃO CREMOSO 200G, INGREDIENTES: CREME DE LEITE, LEITE DESNATADO, SORO DE LEITE, CASEINATO DE CÁLCIO, ÁGUA, SAL, CLORETO DE CÁLCIO, FERMENTOS LÁCTEOS, COALHO, ESTABILIZANTE POLIFOSFATO DE SÓDIO E FOSFATO DISSODICO, CONSERVANTE SORBATO DE POTÁSSIO, NÃO CONTÉM GLÚTEN.
</t>
  </si>
  <si>
    <t xml:space="preserve">REQUEIJÃO CREMOSO (CONSISTÊNCIA DE CATUPIRY) – SACHÊ DE 250G.
</t>
  </si>
  <si>
    <t xml:space="preserve">ROSQUINHA DE COCO, DOCE, PACOTE COM 500G, COMPOSTO DE FARINHA DE TRIGO ENRIQUECIDA COM FERRO E ÁCIDO FÓLICO, AMIDO, AÇÚCAR, GORDURA VEGETAL, AÇÚCAR INVERTIDO, LEITE EM PÓ, SAL REFINADO, CANELA EM PÓ, ESTABILIZANTE LECITINA DE SOJA, FERMENTOS QUÍMICOS, BICARBONATO DE AMÔNIO, ACIDULANTE ÁCIDO CÍTRICO E AROMATIZANTE. 1ª QUALIDADE – LIVRE DE GORDURAS TRANS.
</t>
  </si>
  <si>
    <t xml:space="preserve">ROSQUINHA DE CHOCOLATE, DOCE, PACOTE COM 500G, COMPOSTO DE FARINHA DE TRIGO, ENRIQUECIDA COM FERRO E ÁCIDO FÓLICO, AÇÚCAR INVERTIDO, CACAU EM PÓ, FERMENTO QUÍMICO, SAL, LECITINA DE SOJA, CORANTE, CARAMELO E AROMATIZANTE. 1ª QUALIDADE – LIVRE DE GORDURAS TRANS.
</t>
  </si>
  <si>
    <t xml:space="preserve">ROSQUINHA DE LEITE, DOCE, PACOTE COM 500G, COMPOSTO DE FARINHA DE TRIGO ENRIQUECIDA COM FERRO E ACIDO FÓLICO, AMIDO, AÇÚCAR, GORDURA VEGETAL, AÇÚCAR INVERTIDO, LEITE EM PÓ, SAL, FERMENTOS QUÍMICOS, BICARBONATO DE AMÔNIO, ACIDULANTE ACIDO CÍTRICO E AROMATIZANTE, 1ª QUALIDADE – LIVRE DE GORDURAS TRANS.
</t>
  </si>
  <si>
    <t xml:space="preserve">ROSQUINHA DE MILHO VERDE, DOCE, PACOTE COM 500G, INGREDIENTES: FARINHA DE TRIGO ENRIQUECIDA COM FERRO E ÁCIDO FÓLICO, AÇÚCAR, GORDURA VEGETAL, AÇÚCAR INVERTIDO, FLOCOS DE MILHO, CREME DE MILHO, LEITE EM PÓ, SAL REFINADO, FERMENTOS QUÍMICOS, BICARBONATO DE SÓDIO E BICARBONATO DE AMÔNIO, ESTABILIZANTE LECITINA DE SOJA, ACIDULANTE ÁCIDO CÍTRICO E AROMATIZANTE. 1ª QUALIDADE – LIVRE DE GORDURAS TRANS.
</t>
  </si>
  <si>
    <t xml:space="preserve">ROSQUINHA DE NATA, PACOTE COM 500G, INGREDIENTES: DE FARINHA DE TRIGO ENRIQUECIDA COM FERRO E ACIDO FÓLICO, AMIDO, AÇÚCAR, GORDURA VEGETAL, AÇÚCAR INVERTIDO, LEITE EM PÓ, SAL REFINADO, CANELA EM PÓ, ESTABILIZANTE LECITINA DE SOJA, FERMENTOS QUÍMICOS, BICARBONATO DE AMÔNIO, ACIDULANTE ACIDO CÍTRICO E AROMATIZANTE, 1ª QUALIDADE – LIVRE DE GORDURAS TRANS.
</t>
  </si>
  <si>
    <t xml:space="preserve">RÚCULA, COM COLORAÇÃO VERDE EM TODAS AS FOLHAS, BEM DESENVOLVIDA, COM FOLHAS LAVADAS E ÍNTEGRAS, LIVRE DE SUJIDADES, PARASITAS E LARVAS. DEVE SER ENTREGUE SEMANALMENTE JÁ PESADA, EM SACOS PLÁSTICOS TRANSPARENTES, DE 1ª QUALIDADE.
</t>
  </si>
  <si>
    <t xml:space="preserve">SAL REFINADO, EM PACOTE DE 1KG, IODADO, EXTRA, PRODUZIDO E EMBALADO CONFORME DECRETO Nº 80.583/77, O QUAL DEVE CONSTAR DO RÓTULO E/OU DA EMBALAGEM.
</t>
  </si>
  <si>
    <t xml:space="preserve">SALGADINHO DE BATATA SABOR SALSA E CEBOLA 100G A 115G: INGREDIENTES:BATATA, ÓLEO VEGETAL, CONDIMENTO PREPARADO SABOR DE CEBOLA E SALSA (QUEIJO, SAL, AMIDO MODIFICADO, MALTODEXTRINA, GORDURA VEGETAL, ESPECIARIAS [ CEBOLA, SALSA, ALHO, PIMENTA BRANCA (ALIMENTOS TRATADOS POR PROCESSO DE IRRADIAÇÃO)], REALÇA DOR DE SABOR GLUTAMATO MONOSSÓDICO, AROMATIZANTE E CORANTE CARAMELO). NÃO CONTÉM GLÚTEN.
</t>
  </si>
  <si>
    <t xml:space="preserve">SALGADINHO DE BATATA, SABOR NATURAL, PACOTE COM 100G, COMPOSTO DE G DE BATATA IN NATURA, GORDURA VEGETAL, SAL REFINADO E REALÇA DOR DE SABOR GUTAMATO MONOSSODICO. INDÚSTRIA BRASILEIRA.
</t>
  </si>
  <si>
    <t xml:space="preserve">SALGADINHO DE MILHO SABOR PRESUNTO 175G A 230G: INGREDIENTES:FARINHA DE MILHO FORTIFICADA COM FERRO E ÁCIDO FÓLICO, ÓLEOS VEGETAIS DE GIRASSOL (70%) E PALMA (30%), PREPARADO PARA SALGADINHO SABOR PRESUNTO (SAL, CLORETO DE POTÁSSIO, MALTODEXTRINA, PROTEÍNA HIDROLISADA DE TRIGO, QUEIJO, ÓLEO VEGETAL DE COCO, REALÇA DOR DE SABOR GLUTAMATO, MONOSSÓDICO, AROMATIZANTES, ANTIUMECTANTE DIÓXIDO DE SILÍCIO E ACIDULANTE ÁCIDO CÍTRICO) E SAL, CONTÉM GLÚTEN.
</t>
  </si>
  <si>
    <t xml:space="preserve">SALGADOS TIPO EMPADA, TAMANHO PEQUENO COM RECHEIO DE PALMITO.
</t>
  </si>
  <si>
    <t xml:space="preserve">SALGADOS TIPO EMPADA, TAMANHO PEQUENO COM RECHEIO DE FRANGO.
</t>
  </si>
  <si>
    <t xml:space="preserve">SALGADOS TIPO ENROLADINHO, TAMANHO PEQUENO COM RECHEIO DE PRESUNTO E QUEIJO.
</t>
  </si>
  <si>
    <t xml:space="preserve">SALGADOS TIPO ENROLADINHO, TAMANHO PEQUENO COM RECHEIO DE SALSICHA.
</t>
  </si>
  <si>
    <t xml:space="preserve">SALGADOS TIPO ESFIRRA, TAMANHO PEQUENO COM RECHEIO DE CARNE.
</t>
  </si>
  <si>
    <t xml:space="preserve">SALGADOS TIPO ESFIRRA, TAMANHO PEQUENO COM RECHEIO DE FRANGO.
</t>
  </si>
  <si>
    <t xml:space="preserve">SALGADOS TIPO RISOLIS, TAMANHO PEQUENO COM RECHEIO DE CARNE.
</t>
  </si>
  <si>
    <t xml:space="preserve">SALGADOS TIPO RISOLIS, TAMANHO PEQUENO COM RECHEIO DE PRESUNTO E QUEIJO.
</t>
  </si>
  <si>
    <t xml:space="preserve">SALGADOS TIPO COXINHA DE TAMANHO PEQUENO COM RECHEIO DE FRANGO.
</t>
  </si>
  <si>
    <t xml:space="preserve">SALGADOS TIPO KIBE TAMANHO PEQUENO.
</t>
  </si>
  <si>
    <t xml:space="preserve">SALGADOS TIPO PORCO ESPINHO TAMANHO PEQUENO.
</t>
  </si>
  <si>
    <t xml:space="preserve">SALSA DESIDRATADA – EMBALAGEM COM 8G A 10G. EMBALAGEM PRIMÁRIA CONTENDO MARCA, DATA DE FABRICAÇÃO, DATA DE VALIDADE.
</t>
  </si>
  <si>
    <t xml:space="preserve">SALSICHA DE FRANGO CONGELADA PRODUZIDA COM MATÉRIA DE ÓTIMA PROCEDÊNCIA, CONTENDO NA SUA COMPOSIÇÃO NO MÁXIMO 2% DE AMIDO. NÃO APRESENTAR SUPERFÍCIE PEGAJOSA. EMBALAGEM EM SACOS TRANSPARENTES DE 3 KG A VÁCUO, ACONDICIONADO EM CAIXAS DE PAPELÃO PRÓPRIAS COM NO MÁXIMO 12 KG, CONTENDO NO RÓTULO TODAS AS ESPECIFICAÇÕES DO PRODUTO COM VALIDADE MÍNIMA DE 6 MESES.REGISTRADO NO ÓRGÃO COMPETENTE.
</t>
  </si>
  <si>
    <t xml:space="preserve">SALSICHA HOT-DOG - SALSICHA PARA HOT DOG, PREPARADA COM CARNES SUÍNAS, BOVINAS E DE FRANGOS, COM CONDIMENTOS NATURAIS. NÃO APRESENTAR SUPERFÍCIE PEGAJOSA. CONTENDO NO RÓTULO TODAS AS ESPECIFICAÇÕES DO PRODUTO COM VALIDADE MÍNIMA DE 6 MESES. REGISTRADO NO ÓRGÃO COMPETENTE. PRODUTO EQUIVALENTE OU DE MELHOR QUALIDADE QUE SADIA OU PERDIGÃO. EMBALAGEM 500G.
</t>
  </si>
  <si>
    <t xml:space="preserve">SARDINHAS EM ÓLEO COMESTÍVEL DE PESO LÍQUIDO 125G. NÃO CONTÉM GLÚTEN. EMBALADAGEM LATA PEQUENA. O RÓTULO DEVE CONTER NOME DO PRODUTO, PESO LÍQUIDO E DRENADO, DATA DE FABRICAÇÃO E PRAZO DE VALIDADE DE NO MÍNIMO 1 ANO, Nº REGISTRO NO MINISTÉRIO DA AGRICULTURA E CARIMBO DA INSPEÇÃO FEDERAL.
</t>
  </si>
  <si>
    <t xml:space="preserve">SARDINHA ENLATADA. EM PRÓPRIO SUCO COM ÓLEO COMESTÍVEL, NÃO CONTENDO GLÚTEN, RICO EM ÔMEGA 3, EM EMBALAGEM DE 250 A 500G, COM ABERTURA PRÁTICA EM LACRE, DE ESPESSURA 0,28MM, REVESTIMENTO INTERNO COMPOSTO DE VERNIZ EPÓXI FENÓLICO E VERNIZ EPÓXI COM ALUMÍNIO, CONTENDO NOME, DO PRODUTO, PESO LÍQUIDO E DRENADO, DATA DE FABRICAÇÃO E VALIDADE DE NO MÍNIMO 12 MESES, COM NÚMERO DE REGISTRO NO MINISTÉRIO DA AGRICULTURA E CARIMBO DA INSPEÇÃO FEDERAL.
</t>
  </si>
  <si>
    <t xml:space="preserve">SORVETE - POTE 2L – SABORES DIVERSOS, PRAZO DE VALIDADE MÍNIMO DE 180 DIAS A CONTAR DA DATA DE ENTREGA. NA EMBALAGEM DEVE CONTER O VALOR NUTRICIONAL, DATA DE FABRICAÇÃO E DATA DE VALIDADE. DE MELHOR QUALIDADE.
</t>
  </si>
  <si>
    <t xml:space="preserve">SUCO ARTIFICIAL EM PÓ DIET 10G SABORES DIVERSOS.
</t>
  </si>
  <si>
    <t xml:space="preserve">SUCO EM PÓ DIET VÁRIOS SABORES 8GRS. MALTODXTRINA, POLPA DE FRUTA DESIDRATADA, ACIDULANTE ÁCIDO CITRICO, ANTUMECTANTE FOSFATO TRICALCIO, EDULCORANTES ARTIFICIAIS: ASPARMATE (29MG/100ML), CICLOMATO DE S´SODIO (12MG/100ML), ACESULFAME DE POTÁSSEO (3,5MG/100ML) E SACARINA SÓDICA (1,2MG/100ML) REGULADOR DE ACIDEZ CITRATO DE POTÁSSIO, ESPESSANTES: GOMA XANTANA, CARBOXIMETILCELULOSE S´DICA E GOMA ARÁBICA, CORANTE INORGANICO DIÓXIDO DE TITÂNIO, AROMA IDENTICO AO NATURAL, CORANTE NATURAL, C´RCUMA E CORANTE CARAMELO. FENILCETONURICOS:CONTEM FENILALANINA. NÃO CONTÉM GLÚTEN.
</t>
  </si>
  <si>
    <t xml:space="preserve">SUCO CONCENTRADO DE ABACAXI- SUCO LÍQUIDO CONCENTRADO, EMBALADO EM GARRAFA DE 500ML, , DE QUALIDADE E COM RENDIMENTO DE ACORDO COM A DESCRIÇÃO DO FABRICANTE. PRAZO DE VALIDADE MINIMO DE 12 MESES A CONTAR DA DATA DE ENTREGA DO PRODUTO. OBRIGATÓRIA A APRESENTAÇÃO DE AMOSTRA.
</t>
  </si>
  <si>
    <t xml:space="preserve">SUCO CONCENTRADO DE CAJU - SUCO LÍQUIDO CONCENTRADO DE CAJU, EMBALADO EM GARRAFA DE 500ML, SABOR CAJU, DE QUALIDADE E COM RENDIMENTO DE ACORDO COM A DESCRIÇÃO DO FABRICANTE. PRAZO DE VALIDADE MINIMO DE 12 MESES A CONTAR DA DATA DE ENTREGA DO PRODUTO. OBRIGATÓRIA A APRESENTAÇÃO DE AMOSTRA.
</t>
  </si>
  <si>
    <t xml:space="preserve">SUCO CONCENTRADO DE GOIABA - SUCO LÍQUIDO CONCENTRADO DE GOIABA, EMBALADO EM GARRAFA DE 500ML,  DE QUALIDADE E COM RENDIMENTO DE ACORDO COM A DESCRIÇÃO DO FABRICANTE. PRAZO DE VALIDADE MINIMO DE 12 MESES A CONTAR DA DATA DE ENTREGA DO PRODUTO. OBRIGATÓRIA A APRESENTAÇÃO DE AMOSTRA.
</t>
  </si>
  <si>
    <t xml:space="preserve">SUCO CONCENTRADO DE LARANJA- SUCO LIQUIDO CONCENTRADO, EMBALADO EM GARRAFA DE 500ML, , DE QUALIDADE E COM RENDIMENTO DE ACORDO COM A DESCRIÇÃO DO FABRICANTE. PRAZO DE VALIDADE MINIMO DE 12 MESES A CONTAR DA DATA DE ENTREGA DO PRODUTO. OBRIGATÓRIA A APRESENTAÇÃO DE AMOSTRA.
</t>
  </si>
  <si>
    <t xml:space="preserve">SUCO CONCENTRADO DE MARACUJA - SUCO LÍQUIDO CONCENTRADO DE MARACUJA, EMBALADO EM GARRAFA DE 500ML,  DE QUALIDADE E COM RENDIMENTO DE ACORDO COM A DESCRIÇÃO DO FABRICANTE. PRAZO DE VALIDADE MINIMO DE 12 MESES A CONTAR DA DATA DE ENTREGA DO PRODUTO. AMOSTRA: 1 GARRAFA DE 500ML.
</t>
  </si>
  <si>
    <t xml:space="preserve">SUCO CONCENTRADO DE PÊSSEGO. EMBALAGEM DE 500 ML, PREPARADO INTEGRAL PARA REFRESCO DE FRUTA, CONTENDO SUCO CONCENTRADO NATURAL DA FRUTA, TITULÁVEL EM ÁCIDO CÍTRICO E AROMA NATURAL DA FRUTA, DEVENDO ESTAR DE ACORDO COM A PORTARIA Nº 544 DE 16/11/98 DO MINISTÉRIO DA AGRICULTURA E DO ABASTECIMENTO, COM VALIDADE MÍNIMA DE 12 MESES.
</t>
  </si>
  <si>
    <t xml:space="preserve">SUCO CONCENTRADO DE UVA. EMBALAGEM DE 500 ML, PREPARADO INTEGRAL PARA REFRESCO DE FRUTA, CONTENDO SUCO CONCENTRADO NATURAL DA FRUTA, TITULÁVEL EM ÁCIDO CÍTRICO E AROMA NATURAL DA FRUTA, DEVENDO ESTAR DE ACORDO COM A PORTARIA Nº 544 DE 16/11/98 DO MINISTÉRIO DA AGRICULTURA E DO ABASTECIMENTO, COM VALIDADE MÍNIMA DE 12 MESES.
</t>
  </si>
  <si>
    <t xml:space="preserve">SUCO DE UVA NATURAL: OBTIDAS A PARTIR DAS UVAS BORDO E ISABEL, RIGOROSAMENTE SELECIONADAS, SEM ADÇÃO DE AÇUCARES E SEM ADÇÃO DE CONSERVANTES, PASSANDO POR PROCESSO DE PASTEURIZAÇÃO, ASSEGURANDO TODO VALOR NUTRICIONAL DA FRUTA, EM EMBALAGEM DE 1,5L.
</t>
  </si>
  <si>
    <t xml:space="preserve">SUCO NATURAL SABOR DE ABACAXI, CAIXA CONTENDO 1 LITRO, COMPOSTO DE ÁGUA, POLPA DE ABACAXI, PAUSTEURIZADO E HOMOGEINEZADO NÃO DEVE CONTER GLÚTEN. BEBIDA NÃO ALCOÓLICA. NÃO FERMENTADA. SUCO NACIONAL. PRAZO DE VALIDADE: 12 MESES.
</t>
  </si>
  <si>
    <t xml:space="preserve">SUCO NATURAL SABOR DE CAJU, CAIXA CONTENDO 1 LITRO, COMPOSTO DE ÁGUA, POLPA DE CAJU, PAUSTEURIZADO E HOMOGEINEZADO NÃO DEVE CONTER GLÚTEN. BEBIDA NÃO ALCOÓLICA. NÃO FERMENTADA. SUCO NACIONAL. PRAZO DE VALIDADE: 12 MESES.
</t>
  </si>
  <si>
    <t xml:space="preserve">SUCO NATURAL SABOR DE MARACUJÁ, CAIXA CONTENDO 1 LITRO, COMPOSTO DE ÁGUA, POLPA DE MARACUJÁ, PAUSTEURIZADO E HOMOGEINEZADO NÃO DEVE CONTER GLÚTEN. BEBIDA NÃO ALCOÓLICA. NÃO FERMENTADA. SUCO NACIONAL. PRAZO DE VALIDADE: 12 MESES.
</t>
  </si>
  <si>
    <t xml:space="preserve">SUCO NATURAL SABOR DE MORANGO, CAIXA CONTENDO 1 LITROS, COMPOSTO DE ÁGUA, AROMO NATURAL, ACIDULANTE ÁCIDO CÍTRICO E ESPESSANTE GOMA XANTANA. NÃO CONTÉM GLÚTEN, BEBEDO NÃO ALCOÓLICA. NÃO FERMANTADA. SUCO NACIONAL. PRAZO DE VALIDADE 12 MESES.
</t>
  </si>
  <si>
    <t xml:space="preserve">SUCO NATURAL SABOR DE PÊSSEGO, CAIXA CONTENDO 1 LITRO, COMPOSTO DE ÁGUA, POLPA DE PÊSSEGO, PAUSTEURIZADO E HOMOGEINEZADO NÃO DEVE CONTER GLÚTEN. BEBIDA NÃO ALCOÓLICA. NÃO FERMENTADA. SUCO NACIONAL. PRAZO DE VALIDADE: 12 MESES.
</t>
  </si>
  <si>
    <t xml:space="preserve">SUCO NATURAL SABOR DE UVA, CAIXA CONTENDO 1 LITRO, COMPOSTO DE ÁGUA, POLPA DE UVA, PAUSTEURIZADO E HOMOGEINEZADO NÃO DEVE CONTER GLÚTEN. BEBIDA NÃO ALCOÓLICA. NÃO FERMENTADA. SUCO NACIONAL. PRAZO DE VALIDADE: 12 MESES.
</t>
  </si>
  <si>
    <t xml:space="preserve">TEMPERO COMPLETO SEM PIMENTA, EMBALAGEM COM 1KG, OBTIDO DA MISTURA DOS SEGUINTES INGREDIENTES: SAL, CEBOLA, ALHO, CEBOLINHA, SALSA, MANJERICÃO E CONSERVANTES. COR, CHEIRO E SABOR PRÓPRIOS, ISENTO DE SUJIDADES E MATERIAIS ESTRANHOS, ACONDICIONADO EM EMBALAGEM DE PLÁSTICO, VEDADA E COM TAMPA, CONTENDO NO MÍNIMO PRAZO DE VALIDADE DE 12 MESES A PARTIR DA DATA DA ENTREGA.
</t>
  </si>
  <si>
    <t xml:space="preserve">TEMPERO EM PÓ PARA CARNES – PRODUTO DE BOA QUALIDADE, APRESENTANDO OS CONDIMENTOS APROPRIADOS, ISENTO DE SUJODADES E MATERIAIS ESTRANHOS, CONTENDO DATA DE FABRICAÇÃO, DEVALIDADE E VALOR NUTRICIONAL - PACOTE COM 60G.
</t>
  </si>
  <si>
    <t xml:space="preserve">TEMPERO EM PÓ PARA AVES – PRODUTO DE BOA QUALIDADE, APRESENTANDO OS CONDIMENTOS APROPRIADOS, ISENTO DE SUJODADES E MATERIAIS ESTRANHOS, CONTENDO DATA DE FABRICAÇÃO, DEVALIDADE E VALOR NUTRICIONAL - PACOTE COM 60G.
</t>
  </si>
  <si>
    <t xml:space="preserve">TOMATE LONGA VIDA, EXTRA AA, DE PRIMEIRA QUALIDADE, LISO, COM POLPA FIRME E INTACTA, DE COR UNIFORME E MATURAÇÃO MÉDIA. ISENTO DE ENFERMIDADES, MATERIAL TERROSO E UMIDADE EXTERNA ANORMAL; LIVRE DE RESÍDUOS DE FERTILIZANTES, SUJIDADES, PARASITAS E LARVAS; SEM LESÕES DE ORIGEM FÍSICA OU MECÂNICA, RACHADURAS, MANCHAS E CORTES. DEVE SER ENTREGUE EM SACOS PLÁSTICOS TRANSPARENTES.
</t>
  </si>
  <si>
    <t xml:space="preserve">TORRADA LEVEMENTE SALGADA – INGREDIENTES: FARINHA DE TRIGO ENRIQUECIDA COM FERRO E ÁCIDO FÓLICO, GORDURA VEGETAL, AÇÚCAR, SAL, EXTRATO DE MALTE, AMIDO E EMULSIFICANTE: LECITINA DE SOJA (INS 322) – EMBALAGEM COM 160G NO MÍNIMO.
</t>
  </si>
  <si>
    <t xml:space="preserve">TRIGO PARA QUIBE. MATÉRIA PRIMA DE PRIMEIRA QUALIDADE, CONTENDO NO MÍNIMO DE 32% DE FIBRA, DEVENDO ESTAR EM CONFORMIDADE COM AS LEIS ESPECÍFICAS VIGENTES, EM EMBALAGENS DE 500G, ACONDICIONADO EM FARDOS DE 10 KG, COM VALIDADE MÍNIMA DE 12 MESES.
</t>
  </si>
  <si>
    <t xml:space="preserve">VAGEM CURTA, TIPO EXTRA AA, TAMANHO E COLORAÇÃO UNIFORMES, LIVRE DE MATERIAIS TERROSOS E UMIDADE EXTERNA ANORMAL, SEM DANOS FÍSICOS E MECÂNICOS ORIUNDOS DE MANUSEIO OU TRANSPORTE. DEVE SER ENTREGUE EM SACOS PLÁSTICOS TRANSPARENTES.
</t>
  </si>
  <si>
    <t xml:space="preserve">VINAGRE BRANCO, ISENTO DE CORANTES ARTIFICIAIS, EMBALAGEM ENGARRAFAS DE 750ML. REGISTRADO NO ÓRGÃO COMPETENTE E DE ÓTIMA PROCEDÊNCIA.
</t>
  </si>
  <si>
    <t xml:space="preserve">XAROPE DE GROSELHA – AÇÚCAR, ÁGUA, AROMA ARTIFICIAL DE GROSELHA, CORANTES ARTIFICIAIS. EMBALAGEM DE 900 ML A 1 LITRO.
</t>
  </si>
  <si>
    <t xml:space="preserve">BERINJELA DE PRIMEIRA QUALIDADE, IN NATURA, TRANSPORTE E CONSUMO. ISENTA DE SUJIDADES, DEFEITOS, PARASITAS E LARVAS. JÁ PESADA, EM SACOS PLÁSTICOS TRANSPARENTES.
</t>
  </si>
  <si>
    <t xml:space="preserve">BOLO SABOR ABACAXI - EMBALAGEM DE 300 GR, COMPOSTO DE FARINHA DE TRIGO ENRIQUECIDA COM FERRO E ÁCIDO FÓLICO, AÇÚCAR, OVO, GORDURA VEGETAL, POLPA DE ABACAXI, GLICOSE DE MILHO, LEITE EM PÓ DESNATADO, SAL REFINADO, FARINHA DE SOJA, AMIDO, FERMENTOS QUÍMICOS, PIROFOSFATO ÁCIDO DE SÓDIO E BICARBONATO DE SÓDIO, CONSERVADOR PROPIONATO DE SÓDIO, EMULSIFICANTE MONO E DIGLICERÍDEOS DE ÁCIDOSGRAXOS E AROMATIZANTES.
</t>
  </si>
  <si>
    <t xml:space="preserve">GELATINA DIET - GELATINA DIET, COMPOSTA POR GELATINA, SAL, MALTODEXTRINA, VITAMINA C, SULFATO DE ZINCO (ZINCO), VITAMINA A, SELENITO DE SÓDIO (SELÊNIO), VITAMINA D, ACIDULANTE ÁCIDO FUMÁRICO, REGULADOR DE ACIDEZ CITRATO DE SÓDIO, AROMATIZANTES, EDULCORANTES ARTIFICIAIS CICLAMATO DE SÓDIO, ASPARTAME, SACARINA SÓDICA E ACESSULFAME DE POTÁSSIO E CORANTES VERMELHO BORDEAUX S E AZUL BRILHANTE FCF. CONTÉM FENILALANINA. SABORES VARIADOS. EMBALAGEM DE 12 G.
</t>
  </si>
  <si>
    <t xml:space="preserve">GELATINA EM PÓ DE DIVERSOS SABORES, CONTENDO OS SEGUINTES INGREDIENTES: AÇÚCAR, GELATINA, MALTODEXTRINA, ACIDULANTE ÁCIDO FUMÁRICO, ESTABILIZANTE CITRATO DE SÓDIO, SAL, AROMA ARTIFICIAL DE FRUTAS E CORANTES ARTIFICIAIS E VITAMINAS A, C, E; E EMBALADA EM CAIXINHAS ÍNTEGRAS COM 30G E VALIDADE MÍNIMA DE 12 MESES.
</t>
  </si>
  <si>
    <t>16368,5</t>
  </si>
  <si>
    <t xml:space="preserve">LEITE DE ARROZ. INGREDIENTES: ÁGUA, ARROZ, ÓLEO VEGETAL, CÁLCIO, SAL, EMULSIFICANTE NATURAL E ESTABILIZANTE, COM CARACTERÍSTICAS DE COR, SABOR E TEXTURA PRÓPRIOS, EM EMBALAGEM TETRA PACK LONGA VIDA, ATÓXICA E RESISTENTE, CONTENDO 1 LITRO, COM RÓTULO DE ACORDO COM A NTA 02 E 83 (DECRETO 12.846/78) E PORTARIA Nº 29, DE 13 DE JANEIRO DE 1998 DA ANVISA.
</t>
  </si>
  <si>
    <t xml:space="preserve">LINGUIÇA CALABRESA. COZIDA E DEFUMADA. RESFRIADA, EMBALADA EM SACO POLIETILENO DE 1 KG, COM ETIQUETA DE IDENTIFICAÇÃO DA EMPRESA, INGREDIENTES, E TAMBÉM PRAZO DE VALIDADE, PROCEDÊNCIA E NÚMERO DE REGISTRO NO SIF. TRANSPORTE REALIZADO EM CAMINHÃO CLIMATIZADO COM TEMPERATURA DE -10ºC OU INFERIOR, COM CARROCERIA FECHADA, ISOTÉRMICO, ASSEGURANDO QUE O PRODUTO SE MANTENHA CONGELADO DURANTE TODO O PERCURSO DA ENTREGA. REGISTRADO NO ÓRGÃO COMPETENTE.
</t>
  </si>
  <si>
    <t xml:space="preserve">REFRIGERANTE COMPOSTO DE AGUA GASEIFICADA, AÇUCAR, EXTRATO DE NOZ DE COLA, CAFEÍNA, CORANTE CARAMELO IV, ACIDULANTE INS 338 E AROMA NATURAL, NÃO CONTÉM QUANTIDADES SIGNIFICATIVAS DE PROTEÍNAS, GORDURAS TOTAIS, GORDURAS SATURADAS, GORDURAS TRANS E FIBRA ALIMENTAR. EMBALAGEM COM 2 LITROS.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</si>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</sst>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35"/>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30">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67.5">
      <c r="A17">
        <v>13</v>
      </c>
      <c r="B17">
        <v>9</v>
      </c>
      <c r="C17">
        <v>2021</v>
      </c>
      <c r="D17">
        <v>1</v>
      </c>
      <c r="G17" s="15">
        <v>1</v>
      </c>
      <c r="H17" s="20" t="s">
        <v>24</v>
      </c>
      <c r="I17" s="23">
        <v>162</v>
      </c>
      <c r="J17" s="23" t="s">
        <v>25</v>
      </c>
      <c r="K17" s="15" t="s">
        <v>26</v>
      </c>
      <c r="L17" s="7"/>
      <c r="M17" s="2"/>
      <c r="N17" s="2"/>
      <c r="O17" s="29">
        <f>(IF(AND(J17&gt;0,J17&lt;=I17),J17,I17)*(L17-M17+N17))</f>
        <v>0</v>
      </c>
      <c r="P17" s="12"/>
      <c r="Q17" s="2"/>
      <c r="R17" s="2"/>
    </row>
    <row r="18" spans="1:18" ht="67.5">
      <c r="A18">
        <v>13</v>
      </c>
      <c r="B18">
        <v>9</v>
      </c>
      <c r="C18">
        <v>2021</v>
      </c>
      <c r="D18">
        <v>2</v>
      </c>
      <c r="G18" s="15">
        <v>2</v>
      </c>
      <c r="H18" s="20" t="s">
        <v>27</v>
      </c>
      <c r="I18" s="23">
        <v>29</v>
      </c>
      <c r="J18" s="23" t="s">
        <v>28</v>
      </c>
      <c r="K18" s="15" t="s">
        <v>26</v>
      </c>
      <c r="L18" s="7"/>
      <c r="M18" s="2"/>
      <c r="N18" s="2"/>
      <c r="O18" s="29">
        <f>(IF(AND(J18&gt;0,J18&lt;=I18),J18,I18)*(L18-M18+N18))</f>
        <v>0</v>
      </c>
      <c r="P18" s="12"/>
      <c r="Q18" s="2"/>
      <c r="R18" s="2"/>
    </row>
    <row r="19" spans="1:18" ht="67.5">
      <c r="A19">
        <v>13</v>
      </c>
      <c r="B19">
        <v>9</v>
      </c>
      <c r="C19">
        <v>2021</v>
      </c>
      <c r="D19">
        <v>3</v>
      </c>
      <c r="G19" s="15">
        <v>3</v>
      </c>
      <c r="H19" s="20" t="s">
        <v>29</v>
      </c>
      <c r="I19" s="23">
        <v>95</v>
      </c>
      <c r="J19" s="23" t="s">
        <v>28</v>
      </c>
      <c r="K19" s="15" t="s">
        <v>26</v>
      </c>
      <c r="L19" s="7"/>
      <c r="M19" s="2"/>
      <c r="N19" s="2"/>
      <c r="O19" s="29">
        <f>(IF(AND(J19&gt;0,J19&lt;=I19),J19,I19)*(L19-M19+N19))</f>
        <v>0</v>
      </c>
      <c r="P19" s="12"/>
      <c r="Q19" s="2"/>
      <c r="R19" s="2"/>
    </row>
    <row r="20" spans="1:18" ht="78.75">
      <c r="A20">
        <v>13</v>
      </c>
      <c r="B20">
        <v>9</v>
      </c>
      <c r="C20">
        <v>2021</v>
      </c>
      <c r="D20">
        <v>4</v>
      </c>
      <c r="G20" s="15">
        <v>4</v>
      </c>
      <c r="H20" s="20" t="s">
        <v>30</v>
      </c>
      <c r="I20" s="23">
        <v>95</v>
      </c>
      <c r="J20" s="23" t="s">
        <v>28</v>
      </c>
      <c r="K20" s="15" t="s">
        <v>26</v>
      </c>
      <c r="L20" s="7"/>
      <c r="M20" s="2"/>
      <c r="N20" s="2"/>
      <c r="O20" s="29">
        <f>(IF(AND(J20&gt;0,J20&lt;=I20),J20,I20)*(L20-M20+N20))</f>
        <v>0</v>
      </c>
      <c r="P20" s="12"/>
      <c r="Q20" s="2"/>
      <c r="R20" s="2"/>
    </row>
    <row r="21" spans="1:18" ht="101.25">
      <c r="A21">
        <v>13</v>
      </c>
      <c r="B21">
        <v>9</v>
      </c>
      <c r="C21">
        <v>2021</v>
      </c>
      <c r="D21">
        <v>5</v>
      </c>
      <c r="G21" s="15">
        <v>5</v>
      </c>
      <c r="H21" s="20" t="s">
        <v>31</v>
      </c>
      <c r="I21" s="23">
        <v>57</v>
      </c>
      <c r="J21" s="23" t="s">
        <v>28</v>
      </c>
      <c r="K21" s="15" t="s">
        <v>26</v>
      </c>
      <c r="L21" s="7"/>
      <c r="M21" s="2"/>
      <c r="N21" s="2"/>
      <c r="O21" s="29">
        <f>(IF(AND(J21&gt;0,J21&lt;=I21),J21,I21)*(L21-M21+N21))</f>
        <v>0</v>
      </c>
      <c r="P21" s="12"/>
      <c r="Q21" s="2"/>
      <c r="R21" s="2"/>
    </row>
    <row r="22" spans="1:18" ht="56.25">
      <c r="A22">
        <v>13</v>
      </c>
      <c r="B22">
        <v>9</v>
      </c>
      <c r="C22">
        <v>2021</v>
      </c>
      <c r="D22">
        <v>6</v>
      </c>
      <c r="G22" s="15">
        <v>6</v>
      </c>
      <c r="H22" s="20" t="s">
        <v>32</v>
      </c>
      <c r="I22" s="23">
        <v>4883</v>
      </c>
      <c r="J22" s="23" t="s">
        <v>33</v>
      </c>
      <c r="K22" s="15" t="s">
        <v>26</v>
      </c>
      <c r="L22" s="7"/>
      <c r="M22" s="2"/>
      <c r="N22" s="2"/>
      <c r="O22" s="29">
        <f>(IF(AND(J22&gt;0,J22&lt;=I22),J22,I22)*(L22-M22+N22))</f>
        <v>0</v>
      </c>
      <c r="P22" s="12"/>
      <c r="Q22" s="2"/>
      <c r="R22" s="2"/>
    </row>
    <row r="23" spans="1:18" ht="56.25">
      <c r="A23">
        <v>13</v>
      </c>
      <c r="B23">
        <v>9</v>
      </c>
      <c r="C23">
        <v>2021</v>
      </c>
      <c r="D23">
        <v>7</v>
      </c>
      <c r="G23" s="15">
        <v>7</v>
      </c>
      <c r="H23" s="20" t="s">
        <v>34</v>
      </c>
      <c r="I23" s="23">
        <v>76</v>
      </c>
      <c r="J23" s="23" t="s">
        <v>33</v>
      </c>
      <c r="K23" s="15" t="s">
        <v>26</v>
      </c>
      <c r="L23" s="7"/>
      <c r="M23" s="2"/>
      <c r="N23" s="2"/>
      <c r="O23" s="29">
        <f>(IF(AND(J23&gt;0,J23&lt;=I23),J23,I23)*(L23-M23+N23))</f>
        <v>0</v>
      </c>
      <c r="P23" s="12"/>
      <c r="Q23" s="2"/>
      <c r="R23" s="2"/>
    </row>
    <row r="24" spans="1:18" ht="56.25">
      <c r="A24">
        <v>13</v>
      </c>
      <c r="B24">
        <v>9</v>
      </c>
      <c r="C24">
        <v>2021</v>
      </c>
      <c r="D24">
        <v>8</v>
      </c>
      <c r="G24" s="15">
        <v>8</v>
      </c>
      <c r="H24" s="20" t="s">
        <v>35</v>
      </c>
      <c r="I24" s="23">
        <v>27161</v>
      </c>
      <c r="J24" s="23" t="s">
        <v>33</v>
      </c>
      <c r="K24" s="15" t="s">
        <v>26</v>
      </c>
      <c r="L24" s="7"/>
      <c r="M24" s="2"/>
      <c r="N24" s="2"/>
      <c r="O24" s="29">
        <f>(IF(AND(J24&gt;0,J24&lt;=I24),J24,I24)*(L24-M24+N24))</f>
        <v>0</v>
      </c>
      <c r="P24" s="12"/>
      <c r="Q24" s="2"/>
      <c r="R24" s="2"/>
    </row>
    <row r="25" spans="1:18" ht="45">
      <c r="A25">
        <v>13</v>
      </c>
      <c r="B25">
        <v>9</v>
      </c>
      <c r="C25">
        <v>2021</v>
      </c>
      <c r="D25">
        <v>9</v>
      </c>
      <c r="G25" s="15">
        <v>9</v>
      </c>
      <c r="H25" s="20" t="s">
        <v>36</v>
      </c>
      <c r="I25" s="23">
        <v>29</v>
      </c>
      <c r="J25" s="23" t="s">
        <v>25</v>
      </c>
      <c r="K25" s="15" t="s">
        <v>26</v>
      </c>
      <c r="L25" s="7"/>
      <c r="M25" s="2"/>
      <c r="N25" s="2"/>
      <c r="O25" s="29">
        <f>(IF(AND(J25&gt;0,J25&lt;=I25),J25,I25)*(L25-M25+N25))</f>
        <v>0</v>
      </c>
      <c r="P25" s="12"/>
      <c r="Q25" s="2"/>
      <c r="R25" s="2"/>
    </row>
    <row r="26" spans="1:18" ht="90">
      <c r="A26">
        <v>13</v>
      </c>
      <c r="B26">
        <v>9</v>
      </c>
      <c r="C26">
        <v>2021</v>
      </c>
      <c r="D26">
        <v>10</v>
      </c>
      <c r="G26" s="15">
        <v>10</v>
      </c>
      <c r="H26" s="20" t="s">
        <v>37</v>
      </c>
      <c r="I26" s="23">
        <v>22952</v>
      </c>
      <c r="J26" s="23" t="s">
        <v>33</v>
      </c>
      <c r="K26" s="15" t="s">
        <v>26</v>
      </c>
      <c r="L26" s="7"/>
      <c r="M26" s="2"/>
      <c r="N26" s="2"/>
      <c r="O26" s="29">
        <f>(IF(AND(J26&gt;0,J26&lt;=I26),J26,I26)*(L26-M26+N26))</f>
        <v>0</v>
      </c>
      <c r="P26" s="12"/>
      <c r="Q26" s="2"/>
      <c r="R26" s="2"/>
    </row>
    <row r="27" spans="1:18" ht="45">
      <c r="A27">
        <v>13</v>
      </c>
      <c r="B27">
        <v>9</v>
      </c>
      <c r="C27">
        <v>2021</v>
      </c>
      <c r="D27">
        <v>11</v>
      </c>
      <c r="G27" s="15">
        <v>11</v>
      </c>
      <c r="H27" s="20" t="s">
        <v>38</v>
      </c>
      <c r="I27" s="23">
        <v>29</v>
      </c>
      <c r="J27" s="23" t="s">
        <v>39</v>
      </c>
      <c r="K27" s="15" t="s">
        <v>26</v>
      </c>
      <c r="L27" s="7"/>
      <c r="M27" s="2"/>
      <c r="N27" s="2"/>
      <c r="O27" s="29">
        <f>(IF(AND(J27&gt;0,J27&lt;=I27),J27,I27)*(L27-M27+N27))</f>
        <v>0</v>
      </c>
      <c r="P27" s="12"/>
      <c r="Q27" s="2"/>
      <c r="R27" s="2"/>
    </row>
    <row r="28" spans="1:18" ht="45">
      <c r="A28">
        <v>13</v>
      </c>
      <c r="B28">
        <v>9</v>
      </c>
      <c r="C28">
        <v>2021</v>
      </c>
      <c r="D28">
        <v>12</v>
      </c>
      <c r="G28" s="15">
        <v>12</v>
      </c>
      <c r="H28" s="20" t="s">
        <v>40</v>
      </c>
      <c r="I28" s="23">
        <v>48</v>
      </c>
      <c r="J28" s="23" t="s">
        <v>25</v>
      </c>
      <c r="K28" s="15" t="s">
        <v>26</v>
      </c>
      <c r="L28" s="7"/>
      <c r="M28" s="2"/>
      <c r="N28" s="2"/>
      <c r="O28" s="29">
        <f>(IF(AND(J28&gt;0,J28&lt;=I28),J28,I28)*(L28-M28+N28))</f>
        <v>0</v>
      </c>
      <c r="P28" s="12"/>
      <c r="Q28" s="2"/>
      <c r="R28" s="2"/>
    </row>
    <row r="29" spans="1:18" ht="67.5">
      <c r="A29">
        <v>13</v>
      </c>
      <c r="B29">
        <v>9</v>
      </c>
      <c r="C29">
        <v>2021</v>
      </c>
      <c r="D29">
        <v>13</v>
      </c>
      <c r="G29" s="15">
        <v>13</v>
      </c>
      <c r="H29" s="20" t="s">
        <v>41</v>
      </c>
      <c r="I29" s="23">
        <v>110</v>
      </c>
      <c r="J29" s="23" t="s">
        <v>33</v>
      </c>
      <c r="K29" s="15" t="s">
        <v>26</v>
      </c>
      <c r="L29" s="7"/>
      <c r="M29" s="2"/>
      <c r="N29" s="2"/>
      <c r="O29" s="29">
        <f>(IF(AND(J29&gt;0,J29&lt;=I29),J29,I29)*(L29-M29+N29))</f>
        <v>0</v>
      </c>
      <c r="P29" s="12"/>
      <c r="Q29" s="2"/>
      <c r="R29" s="2"/>
    </row>
    <row r="30" spans="1:18" ht="67.5">
      <c r="A30">
        <v>13</v>
      </c>
      <c r="B30">
        <v>9</v>
      </c>
      <c r="C30">
        <v>2021</v>
      </c>
      <c r="D30">
        <v>14</v>
      </c>
      <c r="G30" s="15">
        <v>14</v>
      </c>
      <c r="H30" s="20" t="s">
        <v>42</v>
      </c>
      <c r="I30" s="23">
        <v>67</v>
      </c>
      <c r="J30" s="23" t="s">
        <v>43</v>
      </c>
      <c r="K30" s="15" t="s">
        <v>26</v>
      </c>
      <c r="L30" s="7"/>
      <c r="M30" s="2"/>
      <c r="N30" s="2"/>
      <c r="O30" s="29">
        <f>(IF(AND(J30&gt;0,J30&lt;=I30),J30,I30)*(L30-M30+N30))</f>
        <v>0</v>
      </c>
      <c r="P30" s="12"/>
      <c r="Q30" s="2"/>
      <c r="R30" s="2"/>
    </row>
    <row r="31" spans="1:18" ht="67.5">
      <c r="A31">
        <v>13</v>
      </c>
      <c r="B31">
        <v>9</v>
      </c>
      <c r="C31">
        <v>2021</v>
      </c>
      <c r="D31">
        <v>15</v>
      </c>
      <c r="G31" s="15">
        <v>15</v>
      </c>
      <c r="H31" s="20" t="s">
        <v>44</v>
      </c>
      <c r="I31" s="23">
        <v>893</v>
      </c>
      <c r="J31" s="23" t="s">
        <v>28</v>
      </c>
      <c r="K31" s="15" t="s">
        <v>26</v>
      </c>
      <c r="L31" s="7"/>
      <c r="M31" s="2"/>
      <c r="N31" s="2"/>
      <c r="O31" s="29">
        <f>(IF(AND(J31&gt;0,J31&lt;=I31),J31,I31)*(L31-M31+N31))</f>
        <v>0</v>
      </c>
      <c r="P31" s="12"/>
      <c r="Q31" s="2"/>
      <c r="R31" s="2"/>
    </row>
    <row r="32" spans="1:18" ht="56.25">
      <c r="A32">
        <v>13</v>
      </c>
      <c r="B32">
        <v>9</v>
      </c>
      <c r="C32">
        <v>2021</v>
      </c>
      <c r="D32">
        <v>16</v>
      </c>
      <c r="G32" s="15">
        <v>16</v>
      </c>
      <c r="H32" s="20" t="s">
        <v>45</v>
      </c>
      <c r="I32" s="23">
        <v>67</v>
      </c>
      <c r="J32" s="23" t="s">
        <v>39</v>
      </c>
      <c r="K32" s="15" t="s">
        <v>26</v>
      </c>
      <c r="L32" s="7"/>
      <c r="M32" s="2"/>
      <c r="N32" s="2"/>
      <c r="O32" s="29">
        <f>(IF(AND(J32&gt;0,J32&lt;=I32),J32,I32)*(L32-M32+N32))</f>
        <v>0</v>
      </c>
      <c r="P32" s="12"/>
      <c r="Q32" s="2"/>
      <c r="R32" s="2"/>
    </row>
    <row r="33" spans="1:18" ht="67.5">
      <c r="A33">
        <v>13</v>
      </c>
      <c r="B33">
        <v>9</v>
      </c>
      <c r="C33">
        <v>2021</v>
      </c>
      <c r="D33">
        <v>17</v>
      </c>
      <c r="G33" s="15">
        <v>17</v>
      </c>
      <c r="H33" s="20" t="s">
        <v>46</v>
      </c>
      <c r="I33" s="23">
        <v>409</v>
      </c>
      <c r="J33" s="23" t="s">
        <v>43</v>
      </c>
      <c r="K33" s="15" t="s">
        <v>26</v>
      </c>
      <c r="L33" s="7"/>
      <c r="M33" s="2"/>
      <c r="N33" s="2"/>
      <c r="O33" s="29">
        <f>(IF(AND(J33&gt;0,J33&lt;=I33),J33,I33)*(L33-M33+N33))</f>
        <v>0</v>
      </c>
      <c r="P33" s="12"/>
      <c r="Q33" s="2"/>
      <c r="R33" s="2"/>
    </row>
    <row r="34" spans="1:18" ht="180">
      <c r="A34">
        <v>13</v>
      </c>
      <c r="B34">
        <v>9</v>
      </c>
      <c r="C34">
        <v>2021</v>
      </c>
      <c r="D34">
        <v>18</v>
      </c>
      <c r="G34" s="15">
        <v>18</v>
      </c>
      <c r="H34" s="20" t="s">
        <v>47</v>
      </c>
      <c r="I34" s="23">
        <v>8427</v>
      </c>
      <c r="J34" s="23" t="s">
        <v>28</v>
      </c>
      <c r="K34" s="15" t="s">
        <v>26</v>
      </c>
      <c r="L34" s="7"/>
      <c r="M34" s="2"/>
      <c r="N34" s="2"/>
      <c r="O34" s="29">
        <f>(IF(AND(J34&gt;0,J34&lt;=I34),J34,I34)*(L34-M34+N34))</f>
        <v>0</v>
      </c>
      <c r="P34" s="12"/>
      <c r="Q34" s="2"/>
      <c r="R34" s="2"/>
    </row>
    <row r="35" spans="1:18" ht="112.5">
      <c r="A35">
        <v>13</v>
      </c>
      <c r="B35">
        <v>9</v>
      </c>
      <c r="C35">
        <v>2021</v>
      </c>
      <c r="D35">
        <v>19</v>
      </c>
      <c r="G35" s="15">
        <v>19</v>
      </c>
      <c r="H35" s="20" t="s">
        <v>48</v>
      </c>
      <c r="I35" s="23">
        <v>1121</v>
      </c>
      <c r="J35" s="23" t="s">
        <v>33</v>
      </c>
      <c r="K35" s="15" t="s">
        <v>26</v>
      </c>
      <c r="L35" s="7"/>
      <c r="M35" s="2"/>
      <c r="N35" s="2"/>
      <c r="O35" s="29">
        <f>(IF(AND(J35&gt;0,J35&lt;=I35),J35,I35)*(L35-M35+N35))</f>
        <v>0</v>
      </c>
      <c r="P35" s="12"/>
      <c r="Q35" s="2"/>
      <c r="R35" s="2"/>
    </row>
    <row r="36" spans="1:18" ht="56.25">
      <c r="A36">
        <v>13</v>
      </c>
      <c r="B36">
        <v>9</v>
      </c>
      <c r="C36">
        <v>2021</v>
      </c>
      <c r="D36">
        <v>20</v>
      </c>
      <c r="G36" s="15">
        <v>20</v>
      </c>
      <c r="H36" s="20" t="s">
        <v>49</v>
      </c>
      <c r="I36" s="23">
        <v>23988</v>
      </c>
      <c r="J36" s="23" t="s">
        <v>33</v>
      </c>
      <c r="K36" s="15" t="s">
        <v>26</v>
      </c>
      <c r="L36" s="7"/>
      <c r="M36" s="2"/>
      <c r="N36" s="2"/>
      <c r="O36" s="29">
        <f>(IF(AND(J36&gt;0,J36&lt;=I36),J36,I36)*(L36-M36+N36))</f>
        <v>0</v>
      </c>
      <c r="P36" s="12"/>
      <c r="Q36" s="2"/>
      <c r="R36" s="2"/>
    </row>
    <row r="37" spans="1:18" ht="67.5">
      <c r="A37">
        <v>13</v>
      </c>
      <c r="B37">
        <v>9</v>
      </c>
      <c r="C37">
        <v>2021</v>
      </c>
      <c r="D37">
        <v>21</v>
      </c>
      <c r="G37" s="15">
        <v>21</v>
      </c>
      <c r="H37" s="20" t="s">
        <v>50</v>
      </c>
      <c r="I37" s="23">
        <v>19000</v>
      </c>
      <c r="J37" s="23" t="s">
        <v>33</v>
      </c>
      <c r="K37" s="15" t="s">
        <v>26</v>
      </c>
      <c r="L37" s="7"/>
      <c r="M37" s="2"/>
      <c r="N37" s="2"/>
      <c r="O37" s="29">
        <f>(IF(AND(J37&gt;0,J37&lt;=I37),J37,I37)*(L37-M37+N37))</f>
        <v>0</v>
      </c>
      <c r="P37" s="12"/>
      <c r="Q37" s="2"/>
      <c r="R37" s="2"/>
    </row>
    <row r="38" spans="1:18" ht="90">
      <c r="A38">
        <v>13</v>
      </c>
      <c r="B38">
        <v>9</v>
      </c>
      <c r="C38">
        <v>2021</v>
      </c>
      <c r="D38">
        <v>22</v>
      </c>
      <c r="G38" s="15">
        <v>22</v>
      </c>
      <c r="H38" s="20" t="s">
        <v>51</v>
      </c>
      <c r="I38" s="23">
        <v>48</v>
      </c>
      <c r="J38" s="23" t="s">
        <v>33</v>
      </c>
      <c r="K38" s="15" t="s">
        <v>26</v>
      </c>
      <c r="L38" s="7"/>
      <c r="M38" s="2"/>
      <c r="N38" s="2"/>
      <c r="O38" s="29">
        <f>(IF(AND(J38&gt;0,J38&lt;=I38),J38,I38)*(L38-M38+N38))</f>
        <v>0</v>
      </c>
      <c r="P38" s="12"/>
      <c r="Q38" s="2"/>
      <c r="R38" s="2"/>
    </row>
    <row r="39" spans="1:18" ht="112.5">
      <c r="A39">
        <v>13</v>
      </c>
      <c r="B39">
        <v>9</v>
      </c>
      <c r="C39">
        <v>2021</v>
      </c>
      <c r="D39">
        <v>23</v>
      </c>
      <c r="G39" s="15">
        <v>23</v>
      </c>
      <c r="H39" s="20" t="s">
        <v>52</v>
      </c>
      <c r="I39" s="23">
        <v>257</v>
      </c>
      <c r="J39" s="23" t="s">
        <v>53</v>
      </c>
      <c r="K39" s="15" t="s">
        <v>26</v>
      </c>
      <c r="L39" s="7"/>
      <c r="M39" s="2"/>
      <c r="N39" s="2"/>
      <c r="O39" s="29">
        <f>(IF(AND(J39&gt;0,J39&lt;=I39),J39,I39)*(L39-M39+N39))</f>
        <v>0</v>
      </c>
      <c r="P39" s="12"/>
      <c r="Q39" s="2"/>
      <c r="R39" s="2"/>
    </row>
    <row r="40" spans="1:18" ht="123.75">
      <c r="A40">
        <v>13</v>
      </c>
      <c r="B40">
        <v>9</v>
      </c>
      <c r="C40">
        <v>2021</v>
      </c>
      <c r="D40">
        <v>24</v>
      </c>
      <c r="G40" s="15">
        <v>24</v>
      </c>
      <c r="H40" s="20" t="s">
        <v>54</v>
      </c>
      <c r="I40" s="23">
        <v>48</v>
      </c>
      <c r="J40" s="23" t="s">
        <v>28</v>
      </c>
      <c r="K40" s="15" t="s">
        <v>26</v>
      </c>
      <c r="L40" s="7"/>
      <c r="M40" s="2"/>
      <c r="N40" s="2"/>
      <c r="O40" s="29">
        <f>(IF(AND(J40&gt;0,J40&lt;=I40),J40,I40)*(L40-M40+N40))</f>
        <v>0</v>
      </c>
      <c r="P40" s="12"/>
      <c r="Q40" s="2"/>
      <c r="R40" s="2"/>
    </row>
    <row r="41" spans="1:18" ht="45">
      <c r="A41">
        <v>13</v>
      </c>
      <c r="B41">
        <v>9</v>
      </c>
      <c r="C41">
        <v>2021</v>
      </c>
      <c r="D41">
        <v>25</v>
      </c>
      <c r="G41" s="15">
        <v>25</v>
      </c>
      <c r="H41" s="20" t="s">
        <v>55</v>
      </c>
      <c r="I41" s="23">
        <v>48</v>
      </c>
      <c r="J41" s="23" t="s">
        <v>25</v>
      </c>
      <c r="K41" s="15" t="s">
        <v>26</v>
      </c>
      <c r="L41" s="7"/>
      <c r="M41" s="2"/>
      <c r="N41" s="2"/>
      <c r="O41" s="29">
        <f>(IF(AND(J41&gt;0,J41&lt;=I41),J41,I41)*(L41-M41+N41))</f>
        <v>0</v>
      </c>
      <c r="P41" s="12"/>
      <c r="Q41" s="2"/>
      <c r="R41" s="2"/>
    </row>
    <row r="42" spans="1:18" ht="67.5">
      <c r="A42">
        <v>13</v>
      </c>
      <c r="B42">
        <v>9</v>
      </c>
      <c r="C42">
        <v>2021</v>
      </c>
      <c r="D42">
        <v>26</v>
      </c>
      <c r="G42" s="15">
        <v>26</v>
      </c>
      <c r="H42" s="20" t="s">
        <v>56</v>
      </c>
      <c r="I42" s="23">
        <v>53</v>
      </c>
      <c r="J42" s="23" t="s">
        <v>25</v>
      </c>
      <c r="K42" s="15" t="s">
        <v>26</v>
      </c>
      <c r="L42" s="7"/>
      <c r="M42" s="2"/>
      <c r="N42" s="2"/>
      <c r="O42" s="29">
        <f>(IF(AND(J42&gt;0,J42&lt;=I42),J42,I42)*(L42-M42+N42))</f>
        <v>0</v>
      </c>
      <c r="P42" s="12"/>
      <c r="Q42" s="2"/>
      <c r="R42" s="2"/>
    </row>
    <row r="43" spans="1:18" ht="45">
      <c r="A43">
        <v>13</v>
      </c>
      <c r="B43">
        <v>9</v>
      </c>
      <c r="C43">
        <v>2021</v>
      </c>
      <c r="D43">
        <v>27</v>
      </c>
      <c r="G43" s="15">
        <v>27</v>
      </c>
      <c r="H43" s="20" t="s">
        <v>57</v>
      </c>
      <c r="I43" s="23">
        <v>95</v>
      </c>
      <c r="J43" s="23" t="s">
        <v>28</v>
      </c>
      <c r="K43" s="15" t="s">
        <v>26</v>
      </c>
      <c r="L43" s="7"/>
      <c r="M43" s="2"/>
      <c r="N43" s="2"/>
      <c r="O43" s="29">
        <f>(IF(AND(J43&gt;0,J43&lt;=I43),J43,I43)*(L43-M43+N43))</f>
        <v>0</v>
      </c>
      <c r="P43" s="12"/>
      <c r="Q43" s="2"/>
      <c r="R43" s="2"/>
    </row>
    <row r="44" spans="1:18" ht="225">
      <c r="A44">
        <v>13</v>
      </c>
      <c r="B44">
        <v>9</v>
      </c>
      <c r="C44">
        <v>2021</v>
      </c>
      <c r="D44">
        <v>28</v>
      </c>
      <c r="G44" s="15">
        <v>28</v>
      </c>
      <c r="H44" s="20" t="s">
        <v>58</v>
      </c>
      <c r="I44" s="23">
        <v>38</v>
      </c>
      <c r="J44" s="23" t="s">
        <v>25</v>
      </c>
      <c r="K44" s="15" t="s">
        <v>26</v>
      </c>
      <c r="L44" s="7"/>
      <c r="M44" s="2"/>
      <c r="N44" s="2"/>
      <c r="O44" s="29">
        <f>(IF(AND(J44&gt;0,J44&lt;=I44),J44,I44)*(L44-M44+N44))</f>
        <v>0</v>
      </c>
      <c r="P44" s="12"/>
      <c r="Q44" s="2"/>
      <c r="R44" s="2"/>
    </row>
    <row r="45" spans="1:18" ht="78.75">
      <c r="A45">
        <v>13</v>
      </c>
      <c r="B45">
        <v>9</v>
      </c>
      <c r="C45">
        <v>2021</v>
      </c>
      <c r="D45">
        <v>29</v>
      </c>
      <c r="G45" s="15">
        <v>29</v>
      </c>
      <c r="H45" s="20" t="s">
        <v>59</v>
      </c>
      <c r="I45" s="23">
        <v>1174</v>
      </c>
      <c r="J45" s="23" t="s">
        <v>28</v>
      </c>
      <c r="K45" s="15" t="s">
        <v>26</v>
      </c>
      <c r="L45" s="7"/>
      <c r="M45" s="2"/>
      <c r="N45" s="2"/>
      <c r="O45" s="29">
        <f>(IF(AND(J45&gt;0,J45&lt;=I45),J45,I45)*(L45-M45+N45))</f>
        <v>0</v>
      </c>
      <c r="P45" s="12"/>
      <c r="Q45" s="2"/>
      <c r="R45" s="2"/>
    </row>
    <row r="46" spans="1:18" ht="157.5">
      <c r="A46">
        <v>13</v>
      </c>
      <c r="B46">
        <v>9</v>
      </c>
      <c r="C46">
        <v>2021</v>
      </c>
      <c r="D46">
        <v>30</v>
      </c>
      <c r="G46" s="15">
        <v>30</v>
      </c>
      <c r="H46" s="20" t="s">
        <v>60</v>
      </c>
      <c r="I46" s="23">
        <v>15</v>
      </c>
      <c r="J46" s="23" t="s">
        <v>25</v>
      </c>
      <c r="K46" s="15" t="s">
        <v>26</v>
      </c>
      <c r="L46" s="7"/>
      <c r="M46" s="2"/>
      <c r="N46" s="2"/>
      <c r="O46" s="29">
        <f>(IF(AND(J46&gt;0,J46&lt;=I46),J46,I46)*(L46-M46+N46))</f>
        <v>0</v>
      </c>
      <c r="P46" s="12"/>
      <c r="Q46" s="2"/>
      <c r="R46" s="2"/>
    </row>
    <row r="47" spans="1:18" ht="56.25">
      <c r="A47">
        <v>13</v>
      </c>
      <c r="B47">
        <v>9</v>
      </c>
      <c r="C47">
        <v>2021</v>
      </c>
      <c r="D47">
        <v>31</v>
      </c>
      <c r="G47" s="15">
        <v>31</v>
      </c>
      <c r="H47" s="20" t="s">
        <v>61</v>
      </c>
      <c r="I47" s="23">
        <v>190</v>
      </c>
      <c r="J47" s="23" t="s">
        <v>28</v>
      </c>
      <c r="K47" s="15" t="s">
        <v>26</v>
      </c>
      <c r="L47" s="7"/>
      <c r="M47" s="2"/>
      <c r="N47" s="2"/>
      <c r="O47" s="29">
        <f>(IF(AND(J47&gt;0,J47&lt;=I47),J47,I47)*(L47-M47+N47))</f>
        <v>0</v>
      </c>
      <c r="P47" s="12"/>
      <c r="Q47" s="2"/>
      <c r="R47" s="2"/>
    </row>
    <row r="48" spans="1:18" ht="78.75">
      <c r="A48">
        <v>13</v>
      </c>
      <c r="B48">
        <v>9</v>
      </c>
      <c r="C48">
        <v>2021</v>
      </c>
      <c r="D48">
        <v>32</v>
      </c>
      <c r="G48" s="15">
        <v>32</v>
      </c>
      <c r="H48" s="20" t="s">
        <v>62</v>
      </c>
      <c r="I48" s="23">
        <v>95</v>
      </c>
      <c r="J48" s="23" t="s">
        <v>28</v>
      </c>
      <c r="K48" s="15" t="s">
        <v>26</v>
      </c>
      <c r="L48" s="7"/>
      <c r="M48" s="2"/>
      <c r="N48" s="2"/>
      <c r="O48" s="29">
        <f>(IF(AND(J48&gt;0,J48&lt;=I48),J48,I48)*(L48-M48+N48))</f>
        <v>0</v>
      </c>
      <c r="P48" s="12"/>
      <c r="Q48" s="2"/>
      <c r="R48" s="2"/>
    </row>
    <row r="49" spans="1:18" ht="78.75">
      <c r="A49">
        <v>13</v>
      </c>
      <c r="B49">
        <v>9</v>
      </c>
      <c r="C49">
        <v>2021</v>
      </c>
      <c r="D49">
        <v>33</v>
      </c>
      <c r="G49" s="15">
        <v>33</v>
      </c>
      <c r="H49" s="20" t="s">
        <v>63</v>
      </c>
      <c r="I49" s="23">
        <v>6983</v>
      </c>
      <c r="J49" s="23" t="s">
        <v>28</v>
      </c>
      <c r="K49" s="15" t="s">
        <v>26</v>
      </c>
      <c r="L49" s="7"/>
      <c r="M49" s="2"/>
      <c r="N49" s="2"/>
      <c r="O49" s="29">
        <f>(IF(AND(J49&gt;0,J49&lt;=I49),J49,I49)*(L49-M49+N49))</f>
        <v>0</v>
      </c>
      <c r="P49" s="12"/>
      <c r="Q49" s="2"/>
      <c r="R49" s="2"/>
    </row>
    <row r="50" spans="1:18" ht="78.75">
      <c r="A50">
        <v>13</v>
      </c>
      <c r="B50">
        <v>9</v>
      </c>
      <c r="C50">
        <v>2021</v>
      </c>
      <c r="D50">
        <v>34</v>
      </c>
      <c r="G50" s="15">
        <v>34</v>
      </c>
      <c r="H50" s="20" t="s">
        <v>64</v>
      </c>
      <c r="I50" s="23">
        <v>618</v>
      </c>
      <c r="J50" s="23" t="s">
        <v>33</v>
      </c>
      <c r="K50" s="15" t="s">
        <v>26</v>
      </c>
      <c r="L50" s="7"/>
      <c r="M50" s="2"/>
      <c r="N50" s="2"/>
      <c r="O50" s="29">
        <f>(IF(AND(J50&gt;0,J50&lt;=I50),J50,I50)*(L50-M50+N50))</f>
        <v>0</v>
      </c>
      <c r="P50" s="12"/>
      <c r="Q50" s="2"/>
      <c r="R50" s="2"/>
    </row>
    <row r="51" spans="1:18" ht="157.5">
      <c r="A51">
        <v>13</v>
      </c>
      <c r="B51">
        <v>9</v>
      </c>
      <c r="C51">
        <v>2021</v>
      </c>
      <c r="D51">
        <v>35</v>
      </c>
      <c r="G51" s="15">
        <v>35</v>
      </c>
      <c r="H51" s="20" t="s">
        <v>65</v>
      </c>
      <c r="I51" s="23">
        <v>475</v>
      </c>
      <c r="J51" s="23" t="s">
        <v>66</v>
      </c>
      <c r="K51" s="15" t="s">
        <v>26</v>
      </c>
      <c r="L51" s="7"/>
      <c r="M51" s="2"/>
      <c r="N51" s="2"/>
      <c r="O51" s="29">
        <f>(IF(AND(J51&gt;0,J51&lt;=I51),J51,I51)*(L51-M51+N51))</f>
        <v>0</v>
      </c>
      <c r="P51" s="12"/>
      <c r="Q51" s="2"/>
      <c r="R51" s="2"/>
    </row>
    <row r="52" spans="1:18" ht="67.5">
      <c r="A52">
        <v>13</v>
      </c>
      <c r="B52">
        <v>9</v>
      </c>
      <c r="C52">
        <v>2021</v>
      </c>
      <c r="D52">
        <v>36</v>
      </c>
      <c r="G52" s="15">
        <v>36</v>
      </c>
      <c r="H52" s="20" t="s">
        <v>67</v>
      </c>
      <c r="I52" s="23">
        <v>1520</v>
      </c>
      <c r="J52" s="23" t="s">
        <v>66</v>
      </c>
      <c r="K52" s="15" t="s">
        <v>26</v>
      </c>
      <c r="L52" s="7"/>
      <c r="M52" s="2"/>
      <c r="N52" s="2"/>
      <c r="O52" s="29">
        <f>(IF(AND(J52&gt;0,J52&lt;=I52),J52,I52)*(L52-M52+N52))</f>
        <v>0</v>
      </c>
      <c r="P52" s="12"/>
      <c r="Q52" s="2"/>
      <c r="R52" s="2"/>
    </row>
    <row r="53" spans="1:18" ht="123.75">
      <c r="A53">
        <v>13</v>
      </c>
      <c r="B53">
        <v>9</v>
      </c>
      <c r="C53">
        <v>2021</v>
      </c>
      <c r="D53">
        <v>37</v>
      </c>
      <c r="G53" s="15">
        <v>37</v>
      </c>
      <c r="H53" s="20" t="s">
        <v>68</v>
      </c>
      <c r="I53" s="23">
        <v>29</v>
      </c>
      <c r="J53" s="23" t="s">
        <v>25</v>
      </c>
      <c r="K53" s="15" t="s">
        <v>26</v>
      </c>
      <c r="L53" s="7"/>
      <c r="M53" s="2"/>
      <c r="N53" s="2"/>
      <c r="O53" s="29">
        <f>(IF(AND(J53&gt;0,J53&lt;=I53),J53,I53)*(L53-M53+N53))</f>
        <v>0</v>
      </c>
      <c r="P53" s="12"/>
      <c r="Q53" s="2"/>
      <c r="R53" s="2"/>
    </row>
    <row r="54" spans="1:18" ht="78.75">
      <c r="A54">
        <v>13</v>
      </c>
      <c r="B54">
        <v>9</v>
      </c>
      <c r="C54">
        <v>2021</v>
      </c>
      <c r="D54">
        <v>38</v>
      </c>
      <c r="G54" s="15">
        <v>38</v>
      </c>
      <c r="H54" s="20" t="s">
        <v>69</v>
      </c>
      <c r="I54" s="23">
        <v>19</v>
      </c>
      <c r="J54" s="23" t="s">
        <v>25</v>
      </c>
      <c r="K54" s="15" t="s">
        <v>26</v>
      </c>
      <c r="L54" s="7"/>
      <c r="M54" s="2"/>
      <c r="N54" s="2"/>
      <c r="O54" s="29">
        <f>(IF(AND(J54&gt;0,J54&lt;=I54),J54,I54)*(L54-M54+N54))</f>
        <v>0</v>
      </c>
      <c r="P54" s="12"/>
      <c r="Q54" s="2"/>
      <c r="R54" s="2"/>
    </row>
    <row r="55" spans="1:18" ht="90">
      <c r="A55">
        <v>13</v>
      </c>
      <c r="B55">
        <v>9</v>
      </c>
      <c r="C55">
        <v>2021</v>
      </c>
      <c r="D55">
        <v>39</v>
      </c>
      <c r="G55" s="15">
        <v>39</v>
      </c>
      <c r="H55" s="20" t="s">
        <v>70</v>
      </c>
      <c r="I55" s="23">
        <v>48</v>
      </c>
      <c r="J55" s="23" t="s">
        <v>28</v>
      </c>
      <c r="K55" s="15" t="s">
        <v>26</v>
      </c>
      <c r="L55" s="7"/>
      <c r="M55" s="2"/>
      <c r="N55" s="2"/>
      <c r="O55" s="29">
        <f>(IF(AND(J55&gt;0,J55&lt;=I55),J55,I55)*(L55-M55+N55))</f>
        <v>0</v>
      </c>
      <c r="P55" s="12"/>
      <c r="Q55" s="2"/>
      <c r="R55" s="2"/>
    </row>
    <row r="56" spans="1:18" ht="45">
      <c r="A56">
        <v>13</v>
      </c>
      <c r="B56">
        <v>9</v>
      </c>
      <c r="C56">
        <v>2021</v>
      </c>
      <c r="D56">
        <v>40</v>
      </c>
      <c r="G56" s="15">
        <v>40</v>
      </c>
      <c r="H56" s="20" t="s">
        <v>71</v>
      </c>
      <c r="I56" s="23">
        <v>19</v>
      </c>
      <c r="J56" s="23" t="s">
        <v>25</v>
      </c>
      <c r="K56" s="15" t="s">
        <v>26</v>
      </c>
      <c r="L56" s="7"/>
      <c r="M56" s="2"/>
      <c r="N56" s="2"/>
      <c r="O56" s="29">
        <f>(IF(AND(J56&gt;0,J56&lt;=I56),J56,I56)*(L56-M56+N56))</f>
        <v>0</v>
      </c>
      <c r="P56" s="12"/>
      <c r="Q56" s="2"/>
      <c r="R56" s="2"/>
    </row>
    <row r="57" spans="1:18" ht="45">
      <c r="A57">
        <v>13</v>
      </c>
      <c r="B57">
        <v>9</v>
      </c>
      <c r="C57">
        <v>2021</v>
      </c>
      <c r="D57">
        <v>41</v>
      </c>
      <c r="G57" s="15">
        <v>41</v>
      </c>
      <c r="H57" s="20" t="s">
        <v>72</v>
      </c>
      <c r="I57" s="23">
        <v>67</v>
      </c>
      <c r="J57" s="23" t="s">
        <v>33</v>
      </c>
      <c r="K57" s="15" t="s">
        <v>26</v>
      </c>
      <c r="L57" s="7"/>
      <c r="M57" s="2"/>
      <c r="N57" s="2"/>
      <c r="O57" s="29">
        <f>(IF(AND(J57&gt;0,J57&lt;=I57),J57,I57)*(L57-M57+N57))</f>
        <v>0</v>
      </c>
      <c r="P57" s="12"/>
      <c r="Q57" s="2"/>
      <c r="R57" s="2"/>
    </row>
    <row r="58" spans="1:18" ht="33.75">
      <c r="A58">
        <v>13</v>
      </c>
      <c r="B58">
        <v>9</v>
      </c>
      <c r="C58">
        <v>2021</v>
      </c>
      <c r="D58">
        <v>42</v>
      </c>
      <c r="G58" s="15">
        <v>42</v>
      </c>
      <c r="H58" s="20" t="s">
        <v>73</v>
      </c>
      <c r="I58" s="23">
        <v>1140</v>
      </c>
      <c r="J58" s="23" t="s">
        <v>33</v>
      </c>
      <c r="K58" s="15" t="s">
        <v>26</v>
      </c>
      <c r="L58" s="7"/>
      <c r="M58" s="2"/>
      <c r="N58" s="2"/>
      <c r="O58" s="29">
        <f>(IF(AND(J58&gt;0,J58&lt;=I58),J58,I58)*(L58-M58+N58))</f>
        <v>0</v>
      </c>
      <c r="P58" s="12"/>
      <c r="Q58" s="2"/>
      <c r="R58" s="2"/>
    </row>
    <row r="59" spans="1:18" ht="33.75">
      <c r="A59">
        <v>13</v>
      </c>
      <c r="B59">
        <v>9</v>
      </c>
      <c r="C59">
        <v>2021</v>
      </c>
      <c r="D59">
        <v>43</v>
      </c>
      <c r="G59" s="15">
        <v>43</v>
      </c>
      <c r="H59" s="20" t="s">
        <v>74</v>
      </c>
      <c r="I59" s="23">
        <v>1140</v>
      </c>
      <c r="J59" s="23" t="s">
        <v>33</v>
      </c>
      <c r="K59" s="15" t="s">
        <v>26</v>
      </c>
      <c r="L59" s="7"/>
      <c r="M59" s="2"/>
      <c r="N59" s="2"/>
      <c r="O59" s="29">
        <f>(IF(AND(J59&gt;0,J59&lt;=I59),J59,I59)*(L59-M59+N59))</f>
        <v>0</v>
      </c>
      <c r="P59" s="12"/>
      <c r="Q59" s="2"/>
      <c r="R59" s="2"/>
    </row>
    <row r="60" spans="1:18" ht="90">
      <c r="A60">
        <v>13</v>
      </c>
      <c r="B60">
        <v>9</v>
      </c>
      <c r="C60">
        <v>2021</v>
      </c>
      <c r="D60">
        <v>44</v>
      </c>
      <c r="G60" s="15">
        <v>44</v>
      </c>
      <c r="H60" s="20" t="s">
        <v>75</v>
      </c>
      <c r="I60" s="23">
        <v>48</v>
      </c>
      <c r="J60" s="23" t="s">
        <v>33</v>
      </c>
      <c r="K60" s="15" t="s">
        <v>26</v>
      </c>
      <c r="L60" s="7"/>
      <c r="M60" s="2"/>
      <c r="N60" s="2"/>
      <c r="O60" s="29">
        <f>(IF(AND(J60&gt;0,J60&lt;=I60),J60,I60)*(L60-M60+N60))</f>
        <v>0</v>
      </c>
      <c r="P60" s="12"/>
      <c r="Q60" s="2"/>
      <c r="R60" s="2"/>
    </row>
    <row r="61" spans="1:18" ht="112.5">
      <c r="A61">
        <v>13</v>
      </c>
      <c r="B61">
        <v>9</v>
      </c>
      <c r="C61">
        <v>2021</v>
      </c>
      <c r="D61">
        <v>45</v>
      </c>
      <c r="G61" s="15">
        <v>45</v>
      </c>
      <c r="H61" s="20" t="s">
        <v>76</v>
      </c>
      <c r="I61" s="23">
        <v>1853</v>
      </c>
      <c r="J61" s="23" t="s">
        <v>25</v>
      </c>
      <c r="K61" s="15" t="s">
        <v>26</v>
      </c>
      <c r="L61" s="7"/>
      <c r="M61" s="2"/>
      <c r="N61" s="2"/>
      <c r="O61" s="29">
        <f>(IF(AND(J61&gt;0,J61&lt;=I61),J61,I61)*(L61-M61+N61))</f>
        <v>0</v>
      </c>
      <c r="P61" s="12"/>
      <c r="Q61" s="2"/>
      <c r="R61" s="2"/>
    </row>
    <row r="62" spans="1:18" ht="112.5">
      <c r="A62">
        <v>13</v>
      </c>
      <c r="B62">
        <v>9</v>
      </c>
      <c r="C62">
        <v>2021</v>
      </c>
      <c r="D62">
        <v>46</v>
      </c>
      <c r="G62" s="15">
        <v>46</v>
      </c>
      <c r="H62" s="20" t="s">
        <v>77</v>
      </c>
      <c r="I62" s="23">
        <v>1378</v>
      </c>
      <c r="J62" s="23" t="s">
        <v>25</v>
      </c>
      <c r="K62" s="15" t="s">
        <v>26</v>
      </c>
      <c r="L62" s="7"/>
      <c r="M62" s="2"/>
      <c r="N62" s="2"/>
      <c r="O62" s="29">
        <f>(IF(AND(J62&gt;0,J62&lt;=I62),J62,I62)*(L62-M62+N62))</f>
        <v>0</v>
      </c>
      <c r="P62" s="12"/>
      <c r="Q62" s="2"/>
      <c r="R62" s="2"/>
    </row>
    <row r="63" spans="1:18" ht="112.5">
      <c r="A63">
        <v>13</v>
      </c>
      <c r="B63">
        <v>9</v>
      </c>
      <c r="C63">
        <v>2021</v>
      </c>
      <c r="D63">
        <v>47</v>
      </c>
      <c r="G63" s="15">
        <v>47</v>
      </c>
      <c r="H63" s="20" t="s">
        <v>78</v>
      </c>
      <c r="I63" s="23">
        <v>1140</v>
      </c>
      <c r="J63" s="23" t="s">
        <v>25</v>
      </c>
      <c r="K63" s="15" t="s">
        <v>26</v>
      </c>
      <c r="L63" s="7"/>
      <c r="M63" s="2"/>
      <c r="N63" s="2"/>
      <c r="O63" s="29">
        <f>(IF(AND(J63&gt;0,J63&lt;=I63),J63,I63)*(L63-M63+N63))</f>
        <v>0</v>
      </c>
      <c r="P63" s="12"/>
      <c r="Q63" s="2"/>
      <c r="R63" s="2"/>
    </row>
    <row r="64" spans="1:18" ht="157.5">
      <c r="A64">
        <v>13</v>
      </c>
      <c r="B64">
        <v>9</v>
      </c>
      <c r="C64">
        <v>2021</v>
      </c>
      <c r="D64">
        <v>48</v>
      </c>
      <c r="G64" s="15">
        <v>48</v>
      </c>
      <c r="H64" s="20" t="s">
        <v>79</v>
      </c>
      <c r="I64" s="23">
        <v>4038</v>
      </c>
      <c r="J64" s="23" t="s">
        <v>33</v>
      </c>
      <c r="K64" s="15" t="s">
        <v>26</v>
      </c>
      <c r="L64" s="7"/>
      <c r="M64" s="2"/>
      <c r="N64" s="2"/>
      <c r="O64" s="29">
        <f>(IF(AND(J64&gt;0,J64&lt;=I64),J64,I64)*(L64-M64+N64))</f>
        <v>0</v>
      </c>
      <c r="P64" s="12"/>
      <c r="Q64" s="2"/>
      <c r="R64" s="2"/>
    </row>
    <row r="65" spans="1:18" ht="112.5">
      <c r="A65">
        <v>13</v>
      </c>
      <c r="B65">
        <v>9</v>
      </c>
      <c r="C65">
        <v>2021</v>
      </c>
      <c r="D65">
        <v>49</v>
      </c>
      <c r="G65" s="15">
        <v>49</v>
      </c>
      <c r="H65" s="20" t="s">
        <v>80</v>
      </c>
      <c r="I65" s="23">
        <v>4038</v>
      </c>
      <c r="J65" s="23" t="s">
        <v>33</v>
      </c>
      <c r="K65" s="15" t="s">
        <v>26</v>
      </c>
      <c r="L65" s="7"/>
      <c r="M65" s="2"/>
      <c r="N65" s="2"/>
      <c r="O65" s="29">
        <f>(IF(AND(J65&gt;0,J65&lt;=I65),J65,I65)*(L65-M65+N65))</f>
        <v>0</v>
      </c>
      <c r="P65" s="12"/>
      <c r="Q65" s="2"/>
      <c r="R65" s="2"/>
    </row>
    <row r="66" spans="1:18" ht="123.75">
      <c r="A66">
        <v>13</v>
      </c>
      <c r="B66">
        <v>9</v>
      </c>
      <c r="C66">
        <v>2021</v>
      </c>
      <c r="D66">
        <v>50</v>
      </c>
      <c r="G66" s="15">
        <v>50</v>
      </c>
      <c r="H66" s="20" t="s">
        <v>81</v>
      </c>
      <c r="I66" s="23">
        <v>1368</v>
      </c>
      <c r="J66" s="23" t="s">
        <v>33</v>
      </c>
      <c r="K66" s="15" t="s">
        <v>26</v>
      </c>
      <c r="L66" s="7"/>
      <c r="M66" s="2"/>
      <c r="N66" s="2"/>
      <c r="O66" s="29">
        <f>(IF(AND(J66&gt;0,J66&lt;=I66),J66,I66)*(L66-M66+N66))</f>
        <v>0</v>
      </c>
      <c r="P66" s="12"/>
      <c r="Q66" s="2"/>
      <c r="R66" s="2"/>
    </row>
    <row r="67" spans="1:18" ht="123.75">
      <c r="A67">
        <v>13</v>
      </c>
      <c r="B67">
        <v>9</v>
      </c>
      <c r="C67">
        <v>2021</v>
      </c>
      <c r="D67">
        <v>51</v>
      </c>
      <c r="G67" s="15">
        <v>51</v>
      </c>
      <c r="H67" s="20" t="s">
        <v>82</v>
      </c>
      <c r="I67" s="23">
        <v>1140</v>
      </c>
      <c r="J67" s="23" t="s">
        <v>33</v>
      </c>
      <c r="K67" s="15" t="s">
        <v>26</v>
      </c>
      <c r="L67" s="7"/>
      <c r="M67" s="2"/>
      <c r="N67" s="2"/>
      <c r="O67" s="29">
        <f>(IF(AND(J67&gt;0,J67&lt;=I67),J67,I67)*(L67-M67+N67))</f>
        <v>0</v>
      </c>
      <c r="P67" s="12"/>
      <c r="Q67" s="2"/>
      <c r="R67" s="2"/>
    </row>
    <row r="68" spans="1:18" ht="123.75">
      <c r="A68">
        <v>13</v>
      </c>
      <c r="B68">
        <v>9</v>
      </c>
      <c r="C68">
        <v>2021</v>
      </c>
      <c r="D68">
        <v>52</v>
      </c>
      <c r="G68" s="15">
        <v>52</v>
      </c>
      <c r="H68" s="20" t="s">
        <v>83</v>
      </c>
      <c r="I68" s="23">
        <v>713</v>
      </c>
      <c r="J68" s="23" t="s">
        <v>33</v>
      </c>
      <c r="K68" s="15" t="s">
        <v>26</v>
      </c>
      <c r="L68" s="7"/>
      <c r="M68" s="2"/>
      <c r="N68" s="2"/>
      <c r="O68" s="29">
        <f>(IF(AND(J68&gt;0,J68&lt;=I68),J68,I68)*(L68-M68+N68))</f>
        <v>0</v>
      </c>
      <c r="P68" s="12"/>
      <c r="Q68" s="2"/>
      <c r="R68" s="2"/>
    </row>
    <row r="69" spans="1:18" ht="112.5">
      <c r="A69">
        <v>13</v>
      </c>
      <c r="B69">
        <v>9</v>
      </c>
      <c r="C69">
        <v>2021</v>
      </c>
      <c r="D69">
        <v>53</v>
      </c>
      <c r="G69" s="15">
        <v>53</v>
      </c>
      <c r="H69" s="20" t="s">
        <v>84</v>
      </c>
      <c r="I69" s="23">
        <v>1330</v>
      </c>
      <c r="J69" s="23" t="s">
        <v>33</v>
      </c>
      <c r="K69" s="15" t="s">
        <v>26</v>
      </c>
      <c r="L69" s="7"/>
      <c r="M69" s="2"/>
      <c r="N69" s="2"/>
      <c r="O69" s="29">
        <f>(IF(AND(J69&gt;0,J69&lt;=I69),J69,I69)*(L69-M69+N69))</f>
        <v>0</v>
      </c>
      <c r="P69" s="12"/>
      <c r="Q69" s="2"/>
      <c r="R69" s="2"/>
    </row>
    <row r="70" spans="1:18" ht="78.75">
      <c r="A70">
        <v>13</v>
      </c>
      <c r="B70">
        <v>9</v>
      </c>
      <c r="C70">
        <v>2021</v>
      </c>
      <c r="D70">
        <v>54</v>
      </c>
      <c r="G70" s="15">
        <v>54</v>
      </c>
      <c r="H70" s="20" t="s">
        <v>85</v>
      </c>
      <c r="I70" s="23">
        <v>950</v>
      </c>
      <c r="J70" s="23" t="s">
        <v>86</v>
      </c>
      <c r="K70" s="15" t="s">
        <v>26</v>
      </c>
      <c r="L70" s="7"/>
      <c r="M70" s="2"/>
      <c r="N70" s="2"/>
      <c r="O70" s="29">
        <f>(IF(AND(J70&gt;0,J70&lt;=I70),J70,I70)*(L70-M70+N70))</f>
        <v>0</v>
      </c>
      <c r="P70" s="12"/>
      <c r="Q70" s="2"/>
      <c r="R70" s="2"/>
    </row>
    <row r="71" spans="1:18" ht="101.25">
      <c r="A71">
        <v>13</v>
      </c>
      <c r="B71">
        <v>9</v>
      </c>
      <c r="C71">
        <v>2021</v>
      </c>
      <c r="D71">
        <v>55</v>
      </c>
      <c r="G71" s="15">
        <v>55</v>
      </c>
      <c r="H71" s="20" t="s">
        <v>87</v>
      </c>
      <c r="I71" s="23">
        <v>95</v>
      </c>
      <c r="J71" s="23" t="s">
        <v>86</v>
      </c>
      <c r="K71" s="15" t="s">
        <v>26</v>
      </c>
      <c r="L71" s="7"/>
      <c r="M71" s="2"/>
      <c r="N71" s="2"/>
      <c r="O71" s="29">
        <f>(IF(AND(J71&gt;0,J71&lt;=I71),J71,I71)*(L71-M71+N71))</f>
        <v>0</v>
      </c>
      <c r="P71" s="12"/>
      <c r="Q71" s="2"/>
      <c r="R71" s="2"/>
    </row>
    <row r="72" spans="1:18" ht="90">
      <c r="A72">
        <v>13</v>
      </c>
      <c r="B72">
        <v>9</v>
      </c>
      <c r="C72">
        <v>2021</v>
      </c>
      <c r="D72">
        <v>56</v>
      </c>
      <c r="G72" s="15">
        <v>56</v>
      </c>
      <c r="H72" s="20" t="s">
        <v>88</v>
      </c>
      <c r="I72" s="23">
        <v>1026</v>
      </c>
      <c r="J72" s="23" t="s">
        <v>86</v>
      </c>
      <c r="K72" s="15" t="s">
        <v>26</v>
      </c>
      <c r="L72" s="7"/>
      <c r="M72" s="2"/>
      <c r="N72" s="2"/>
      <c r="O72" s="29">
        <f>(IF(AND(J72&gt;0,J72&lt;=I72),J72,I72)*(L72-M72+N72))</f>
        <v>0</v>
      </c>
      <c r="P72" s="12"/>
      <c r="Q72" s="2"/>
      <c r="R72" s="2"/>
    </row>
    <row r="73" spans="1:18" ht="101.25">
      <c r="A73">
        <v>13</v>
      </c>
      <c r="B73">
        <v>9</v>
      </c>
      <c r="C73">
        <v>2021</v>
      </c>
      <c r="D73">
        <v>57</v>
      </c>
      <c r="G73" s="15">
        <v>57</v>
      </c>
      <c r="H73" s="20" t="s">
        <v>89</v>
      </c>
      <c r="I73" s="23">
        <v>1026</v>
      </c>
      <c r="J73" s="23" t="s">
        <v>86</v>
      </c>
      <c r="K73" s="15" t="s">
        <v>26</v>
      </c>
      <c r="L73" s="7"/>
      <c r="M73" s="2"/>
      <c r="N73" s="2"/>
      <c r="O73" s="29">
        <f>(IF(AND(J73&gt;0,J73&lt;=I73),J73,I73)*(L73-M73+N73))</f>
        <v>0</v>
      </c>
      <c r="P73" s="12"/>
      <c r="Q73" s="2"/>
      <c r="R73" s="2"/>
    </row>
    <row r="74" spans="1:18" ht="78.75">
      <c r="A74">
        <v>13</v>
      </c>
      <c r="B74">
        <v>9</v>
      </c>
      <c r="C74">
        <v>2021</v>
      </c>
      <c r="D74">
        <v>58</v>
      </c>
      <c r="G74" s="15">
        <v>58</v>
      </c>
      <c r="H74" s="20" t="s">
        <v>90</v>
      </c>
      <c r="I74" s="23">
        <v>333</v>
      </c>
      <c r="J74" s="23" t="s">
        <v>33</v>
      </c>
      <c r="K74" s="15" t="s">
        <v>26</v>
      </c>
      <c r="L74" s="7"/>
      <c r="M74" s="2"/>
      <c r="N74" s="2"/>
      <c r="O74" s="29">
        <f>(IF(AND(J74&gt;0,J74&lt;=I74),J74,I74)*(L74-M74+N74))</f>
        <v>0</v>
      </c>
      <c r="P74" s="12"/>
      <c r="Q74" s="2"/>
      <c r="R74" s="2"/>
    </row>
    <row r="75" spans="1:18" ht="78.75">
      <c r="A75">
        <v>13</v>
      </c>
      <c r="B75">
        <v>9</v>
      </c>
      <c r="C75">
        <v>2021</v>
      </c>
      <c r="D75">
        <v>59</v>
      </c>
      <c r="G75" s="15">
        <v>59</v>
      </c>
      <c r="H75" s="20" t="s">
        <v>91</v>
      </c>
      <c r="I75" s="23">
        <v>333</v>
      </c>
      <c r="J75" s="23" t="s">
        <v>33</v>
      </c>
      <c r="K75" s="15" t="s">
        <v>26</v>
      </c>
      <c r="L75" s="7"/>
      <c r="M75" s="2"/>
      <c r="N75" s="2"/>
      <c r="O75" s="29">
        <f>(IF(AND(J75&gt;0,J75&lt;=I75),J75,I75)*(L75-M75+N75))</f>
        <v>0</v>
      </c>
      <c r="P75" s="12"/>
      <c r="Q75" s="2"/>
      <c r="R75" s="2"/>
    </row>
    <row r="76" spans="1:18" ht="45">
      <c r="A76">
        <v>13</v>
      </c>
      <c r="B76">
        <v>9</v>
      </c>
      <c r="C76">
        <v>2021</v>
      </c>
      <c r="D76">
        <v>60</v>
      </c>
      <c r="G76" s="15">
        <v>60</v>
      </c>
      <c r="H76" s="20" t="s">
        <v>92</v>
      </c>
      <c r="I76" s="23">
        <v>646</v>
      </c>
      <c r="J76" s="23" t="s">
        <v>28</v>
      </c>
      <c r="K76" s="15" t="s">
        <v>26</v>
      </c>
      <c r="L76" s="7"/>
      <c r="M76" s="2"/>
      <c r="N76" s="2"/>
      <c r="O76" s="29">
        <f>(IF(AND(J76&gt;0,J76&lt;=I76),J76,I76)*(L76-M76+N76))</f>
        <v>0</v>
      </c>
      <c r="P76" s="12"/>
      <c r="Q76" s="2"/>
      <c r="R76" s="2"/>
    </row>
    <row r="77" spans="1:18" ht="33.75">
      <c r="A77">
        <v>13</v>
      </c>
      <c r="B77">
        <v>9</v>
      </c>
      <c r="C77">
        <v>2021</v>
      </c>
      <c r="D77">
        <v>61</v>
      </c>
      <c r="G77" s="15">
        <v>61</v>
      </c>
      <c r="H77" s="20" t="s">
        <v>93</v>
      </c>
      <c r="I77" s="23">
        <v>48</v>
      </c>
      <c r="J77" s="23" t="s">
        <v>28</v>
      </c>
      <c r="K77" s="15" t="s">
        <v>26</v>
      </c>
      <c r="L77" s="7"/>
      <c r="M77" s="2"/>
      <c r="N77" s="2"/>
      <c r="O77" s="29">
        <f>(IF(AND(J77&gt;0,J77&lt;=I77),J77,I77)*(L77-M77+N77))</f>
        <v>0</v>
      </c>
      <c r="P77" s="12"/>
      <c r="Q77" s="2"/>
      <c r="R77" s="2"/>
    </row>
    <row r="78" spans="1:18" ht="33.75">
      <c r="A78">
        <v>13</v>
      </c>
      <c r="B78">
        <v>9</v>
      </c>
      <c r="C78">
        <v>2021</v>
      </c>
      <c r="D78">
        <v>62</v>
      </c>
      <c r="G78" s="15">
        <v>62</v>
      </c>
      <c r="H78" s="20" t="s">
        <v>94</v>
      </c>
      <c r="I78" s="23">
        <v>190</v>
      </c>
      <c r="J78" s="23" t="s">
        <v>28</v>
      </c>
      <c r="K78" s="15" t="s">
        <v>26</v>
      </c>
      <c r="L78" s="7"/>
      <c r="M78" s="2"/>
      <c r="N78" s="2"/>
      <c r="O78" s="29">
        <f>(IF(AND(J78&gt;0,J78&lt;=I78),J78,I78)*(L78-M78+N78))</f>
        <v>0</v>
      </c>
      <c r="P78" s="12"/>
      <c r="Q78" s="2"/>
      <c r="R78" s="2"/>
    </row>
    <row r="79" spans="1:18" ht="22.5">
      <c r="A79">
        <v>13</v>
      </c>
      <c r="B79">
        <v>9</v>
      </c>
      <c r="C79">
        <v>2021</v>
      </c>
      <c r="D79">
        <v>63</v>
      </c>
      <c r="G79" s="15">
        <v>63</v>
      </c>
      <c r="H79" s="20" t="s">
        <v>95</v>
      </c>
      <c r="I79" s="23">
        <v>190</v>
      </c>
      <c r="J79" s="23" t="s">
        <v>28</v>
      </c>
      <c r="K79" s="15" t="s">
        <v>26</v>
      </c>
      <c r="L79" s="7"/>
      <c r="M79" s="2"/>
      <c r="N79" s="2"/>
      <c r="O79" s="29">
        <f>(IF(AND(J79&gt;0,J79&lt;=I79),J79,I79)*(L79-M79+N79))</f>
        <v>0</v>
      </c>
      <c r="P79" s="12"/>
      <c r="Q79" s="2"/>
      <c r="R79" s="2"/>
    </row>
    <row r="80" spans="1:18" ht="22.5">
      <c r="A80">
        <v>13</v>
      </c>
      <c r="B80">
        <v>9</v>
      </c>
      <c r="C80">
        <v>2021</v>
      </c>
      <c r="D80">
        <v>64</v>
      </c>
      <c r="G80" s="15">
        <v>64</v>
      </c>
      <c r="H80" s="20" t="s">
        <v>96</v>
      </c>
      <c r="I80" s="23">
        <v>190</v>
      </c>
      <c r="J80" s="23" t="s">
        <v>28</v>
      </c>
      <c r="K80" s="15" t="s">
        <v>26</v>
      </c>
      <c r="L80" s="7"/>
      <c r="M80" s="2"/>
      <c r="N80" s="2"/>
      <c r="O80" s="29">
        <f>(IF(AND(J80&gt;0,J80&lt;=I80),J80,I80)*(L80-M80+N80))</f>
        <v>0</v>
      </c>
      <c r="P80" s="12"/>
      <c r="Q80" s="2"/>
      <c r="R80" s="2"/>
    </row>
    <row r="81" spans="1:18" ht="112.5">
      <c r="A81">
        <v>13</v>
      </c>
      <c r="B81">
        <v>9</v>
      </c>
      <c r="C81">
        <v>2021</v>
      </c>
      <c r="D81">
        <v>65</v>
      </c>
      <c r="G81" s="15">
        <v>65</v>
      </c>
      <c r="H81" s="20" t="s">
        <v>97</v>
      </c>
      <c r="I81" s="23">
        <v>428</v>
      </c>
      <c r="J81" s="23" t="s">
        <v>25</v>
      </c>
      <c r="K81" s="15" t="s">
        <v>26</v>
      </c>
      <c r="L81" s="7"/>
      <c r="M81" s="2"/>
      <c r="N81" s="2"/>
      <c r="O81" s="29">
        <f>(IF(AND(J81&gt;0,J81&lt;=I81),J81,I81)*(L81-M81+N81))</f>
        <v>0</v>
      </c>
      <c r="P81" s="12"/>
      <c r="Q81" s="2"/>
      <c r="R81" s="2"/>
    </row>
    <row r="82" spans="1:18" ht="112.5">
      <c r="A82">
        <v>13</v>
      </c>
      <c r="B82">
        <v>9</v>
      </c>
      <c r="C82">
        <v>2021</v>
      </c>
      <c r="D82">
        <v>66</v>
      </c>
      <c r="G82" s="15">
        <v>66</v>
      </c>
      <c r="H82" s="20" t="s">
        <v>98</v>
      </c>
      <c r="I82" s="23">
        <v>494</v>
      </c>
      <c r="J82" s="23" t="s">
        <v>25</v>
      </c>
      <c r="K82" s="15" t="s">
        <v>26</v>
      </c>
      <c r="L82" s="7"/>
      <c r="M82" s="2"/>
      <c r="N82" s="2"/>
      <c r="O82" s="29">
        <f>(IF(AND(J82&gt;0,J82&lt;=I82),J82,I82)*(L82-M82+N82))</f>
        <v>0</v>
      </c>
      <c r="P82" s="12"/>
      <c r="Q82" s="2"/>
      <c r="R82" s="2"/>
    </row>
    <row r="83" spans="1:18" ht="112.5">
      <c r="A83">
        <v>13</v>
      </c>
      <c r="B83">
        <v>9</v>
      </c>
      <c r="C83">
        <v>2021</v>
      </c>
      <c r="D83">
        <v>67</v>
      </c>
      <c r="G83" s="15">
        <v>67</v>
      </c>
      <c r="H83" s="20" t="s">
        <v>99</v>
      </c>
      <c r="I83" s="23">
        <v>238</v>
      </c>
      <c r="J83" s="23" t="s">
        <v>25</v>
      </c>
      <c r="K83" s="15" t="s">
        <v>26</v>
      </c>
      <c r="L83" s="7"/>
      <c r="M83" s="2"/>
      <c r="N83" s="2"/>
      <c r="O83" s="29">
        <f>(IF(AND(J83&gt;0,J83&lt;=I83),J83,I83)*(L83-M83+N83))</f>
        <v>0</v>
      </c>
      <c r="P83" s="12"/>
      <c r="Q83" s="2"/>
      <c r="R83" s="2"/>
    </row>
    <row r="84" spans="1:18" ht="112.5">
      <c r="A84">
        <v>13</v>
      </c>
      <c r="B84">
        <v>9</v>
      </c>
      <c r="C84">
        <v>2021</v>
      </c>
      <c r="D84">
        <v>68</v>
      </c>
      <c r="G84" s="15">
        <v>68</v>
      </c>
      <c r="H84" s="20" t="s">
        <v>100</v>
      </c>
      <c r="I84" s="23">
        <v>2679</v>
      </c>
      <c r="J84" s="23" t="s">
        <v>25</v>
      </c>
      <c r="K84" s="15" t="s">
        <v>26</v>
      </c>
      <c r="L84" s="7"/>
      <c r="M84" s="2"/>
      <c r="N84" s="2"/>
      <c r="O84" s="29">
        <f>(IF(AND(J84&gt;0,J84&lt;=I84),J84,I84)*(L84-M84+N84))</f>
        <v>0</v>
      </c>
      <c r="P84" s="12"/>
      <c r="Q84" s="2"/>
      <c r="R84" s="2"/>
    </row>
    <row r="85" spans="1:18" ht="45">
      <c r="A85">
        <v>13</v>
      </c>
      <c r="B85">
        <v>9</v>
      </c>
      <c r="C85">
        <v>2021</v>
      </c>
      <c r="D85">
        <v>69</v>
      </c>
      <c r="G85" s="15">
        <v>69</v>
      </c>
      <c r="H85" s="20" t="s">
        <v>101</v>
      </c>
      <c r="I85" s="23">
        <v>48</v>
      </c>
      <c r="J85" s="23" t="s">
        <v>33</v>
      </c>
      <c r="K85" s="15" t="s">
        <v>26</v>
      </c>
      <c r="L85" s="7"/>
      <c r="M85" s="2"/>
      <c r="N85" s="2"/>
      <c r="O85" s="29">
        <f>(IF(AND(J85&gt;0,J85&lt;=I85),J85,I85)*(L85-M85+N85))</f>
        <v>0</v>
      </c>
      <c r="P85" s="12"/>
      <c r="Q85" s="2"/>
      <c r="R85" s="2"/>
    </row>
    <row r="86" spans="1:18" ht="90">
      <c r="A86">
        <v>13</v>
      </c>
      <c r="B86">
        <v>9</v>
      </c>
      <c r="C86">
        <v>2021</v>
      </c>
      <c r="D86">
        <v>70</v>
      </c>
      <c r="G86" s="15">
        <v>70</v>
      </c>
      <c r="H86" s="20" t="s">
        <v>102</v>
      </c>
      <c r="I86" s="23">
        <v>76</v>
      </c>
      <c r="J86" s="23" t="s">
        <v>25</v>
      </c>
      <c r="K86" s="15" t="s">
        <v>26</v>
      </c>
      <c r="L86" s="7"/>
      <c r="M86" s="2"/>
      <c r="N86" s="2"/>
      <c r="O86" s="29">
        <f>(IF(AND(J86&gt;0,J86&lt;=I86),J86,I86)*(L86-M86+N86))</f>
        <v>0</v>
      </c>
      <c r="P86" s="12"/>
      <c r="Q86" s="2"/>
      <c r="R86" s="2"/>
    </row>
    <row r="87" spans="1:18" ht="123.75">
      <c r="A87">
        <v>13</v>
      </c>
      <c r="B87">
        <v>9</v>
      </c>
      <c r="C87">
        <v>2021</v>
      </c>
      <c r="D87">
        <v>71</v>
      </c>
      <c r="G87" s="15">
        <v>71</v>
      </c>
      <c r="H87" s="20" t="s">
        <v>103</v>
      </c>
      <c r="I87" s="23">
        <v>5263</v>
      </c>
      <c r="J87" s="23" t="s">
        <v>33</v>
      </c>
      <c r="K87" s="15" t="s">
        <v>26</v>
      </c>
      <c r="L87" s="7"/>
      <c r="M87" s="2"/>
      <c r="N87" s="2"/>
      <c r="O87" s="29">
        <f>(IF(AND(J87&gt;0,J87&lt;=I87),J87,I87)*(L87-M87+N87))</f>
        <v>0</v>
      </c>
      <c r="P87" s="12"/>
      <c r="Q87" s="2"/>
      <c r="R87" s="2"/>
    </row>
    <row r="88" spans="1:18" ht="45">
      <c r="A88">
        <v>13</v>
      </c>
      <c r="B88">
        <v>9</v>
      </c>
      <c r="C88">
        <v>2021</v>
      </c>
      <c r="D88">
        <v>72</v>
      </c>
      <c r="G88" s="15">
        <v>72</v>
      </c>
      <c r="H88" s="20" t="s">
        <v>104</v>
      </c>
      <c r="I88" s="23">
        <v>2328</v>
      </c>
      <c r="J88" s="23" t="s">
        <v>86</v>
      </c>
      <c r="K88" s="15" t="s">
        <v>26</v>
      </c>
      <c r="L88" s="7"/>
      <c r="M88" s="2"/>
      <c r="N88" s="2"/>
      <c r="O88" s="29">
        <f>(IF(AND(J88&gt;0,J88&lt;=I88),J88,I88)*(L88-M88+N88))</f>
        <v>0</v>
      </c>
      <c r="P88" s="12"/>
      <c r="Q88" s="2"/>
      <c r="R88" s="2"/>
    </row>
    <row r="89" spans="1:18" ht="45">
      <c r="A89">
        <v>13</v>
      </c>
      <c r="B89">
        <v>9</v>
      </c>
      <c r="C89">
        <v>2021</v>
      </c>
      <c r="D89">
        <v>73</v>
      </c>
      <c r="G89" s="15">
        <v>73</v>
      </c>
      <c r="H89" s="20" t="s">
        <v>105</v>
      </c>
      <c r="I89" s="23">
        <v>34</v>
      </c>
      <c r="J89" s="23" t="s">
        <v>86</v>
      </c>
      <c r="K89" s="15" t="s">
        <v>26</v>
      </c>
      <c r="L89" s="7"/>
      <c r="M89" s="2"/>
      <c r="N89" s="2"/>
      <c r="O89" s="29">
        <f>(IF(AND(J89&gt;0,J89&lt;=I89),J89,I89)*(L89-M89+N89))</f>
        <v>0</v>
      </c>
      <c r="P89" s="12"/>
      <c r="Q89" s="2"/>
      <c r="R89" s="2"/>
    </row>
    <row r="90" spans="1:18" ht="45">
      <c r="A90">
        <v>13</v>
      </c>
      <c r="B90">
        <v>9</v>
      </c>
      <c r="C90">
        <v>2021</v>
      </c>
      <c r="D90">
        <v>74</v>
      </c>
      <c r="G90" s="15">
        <v>74</v>
      </c>
      <c r="H90" s="20" t="s">
        <v>106</v>
      </c>
      <c r="I90" s="23">
        <v>34</v>
      </c>
      <c r="J90" s="23" t="s">
        <v>86</v>
      </c>
      <c r="K90" s="15" t="s">
        <v>26</v>
      </c>
      <c r="L90" s="7"/>
      <c r="M90" s="2"/>
      <c r="N90" s="2"/>
      <c r="O90" s="29">
        <f>(IF(AND(J90&gt;0,J90&lt;=I90),J90,I90)*(L90-M90+N90))</f>
        <v>0</v>
      </c>
      <c r="P90" s="12"/>
      <c r="Q90" s="2"/>
      <c r="R90" s="2"/>
    </row>
    <row r="91" spans="1:18" ht="45">
      <c r="A91">
        <v>13</v>
      </c>
      <c r="B91">
        <v>9</v>
      </c>
      <c r="C91">
        <v>2021</v>
      </c>
      <c r="D91">
        <v>75</v>
      </c>
      <c r="G91" s="15">
        <v>75</v>
      </c>
      <c r="H91" s="20" t="s">
        <v>107</v>
      </c>
      <c r="I91" s="23">
        <v>34</v>
      </c>
      <c r="J91" s="23" t="s">
        <v>86</v>
      </c>
      <c r="K91" s="15" t="s">
        <v>26</v>
      </c>
      <c r="L91" s="7"/>
      <c r="M91" s="2"/>
      <c r="N91" s="2"/>
      <c r="O91" s="29">
        <f>(IF(AND(J91&gt;0,J91&lt;=I91),J91,I91)*(L91-M91+N91))</f>
        <v>0</v>
      </c>
      <c r="P91" s="12"/>
      <c r="Q91" s="2"/>
      <c r="R91" s="2"/>
    </row>
    <row r="92" spans="1:18" ht="56.25">
      <c r="A92">
        <v>13</v>
      </c>
      <c r="B92">
        <v>9</v>
      </c>
      <c r="C92">
        <v>2021</v>
      </c>
      <c r="D92">
        <v>76</v>
      </c>
      <c r="G92" s="15">
        <v>76</v>
      </c>
      <c r="H92" s="20" t="s">
        <v>108</v>
      </c>
      <c r="I92" s="23">
        <v>95</v>
      </c>
      <c r="J92" s="23" t="s">
        <v>33</v>
      </c>
      <c r="K92" s="15" t="s">
        <v>26</v>
      </c>
      <c r="L92" s="7"/>
      <c r="M92" s="2"/>
      <c r="N92" s="2"/>
      <c r="O92" s="29">
        <f>(IF(AND(J92&gt;0,J92&lt;=I92),J92,I92)*(L92-M92+N92))</f>
        <v>0</v>
      </c>
      <c r="P92" s="12"/>
      <c r="Q92" s="2"/>
      <c r="R92" s="2"/>
    </row>
    <row r="93" spans="1:18" ht="56.25">
      <c r="A93">
        <v>13</v>
      </c>
      <c r="B93">
        <v>9</v>
      </c>
      <c r="C93">
        <v>2021</v>
      </c>
      <c r="D93">
        <v>77</v>
      </c>
      <c r="G93" s="15">
        <v>77</v>
      </c>
      <c r="H93" s="20" t="s">
        <v>109</v>
      </c>
      <c r="I93" s="23">
        <v>24</v>
      </c>
      <c r="J93" s="23" t="s">
        <v>33</v>
      </c>
      <c r="K93" s="15" t="s">
        <v>26</v>
      </c>
      <c r="L93" s="7"/>
      <c r="M93" s="2"/>
      <c r="N93" s="2"/>
      <c r="O93" s="29">
        <f>(IF(AND(J93&gt;0,J93&lt;=I93),J93,I93)*(L93-M93+N93))</f>
        <v>0</v>
      </c>
      <c r="P93" s="12"/>
      <c r="Q93" s="2"/>
      <c r="R93" s="2"/>
    </row>
    <row r="94" spans="1:18" ht="67.5">
      <c r="A94">
        <v>13</v>
      </c>
      <c r="B94">
        <v>9</v>
      </c>
      <c r="C94">
        <v>2021</v>
      </c>
      <c r="D94">
        <v>78</v>
      </c>
      <c r="G94" s="15">
        <v>78</v>
      </c>
      <c r="H94" s="20" t="s">
        <v>110</v>
      </c>
      <c r="I94" s="23">
        <v>300</v>
      </c>
      <c r="J94" s="23" t="s">
        <v>33</v>
      </c>
      <c r="K94" s="15" t="s">
        <v>26</v>
      </c>
      <c r="L94" s="7"/>
      <c r="M94" s="2"/>
      <c r="N94" s="2"/>
      <c r="O94" s="29">
        <f>(IF(AND(J94&gt;0,J94&lt;=I94),J94,I94)*(L94-M94+N94))</f>
        <v>0</v>
      </c>
      <c r="P94" s="12"/>
      <c r="Q94" s="2"/>
      <c r="R94" s="2"/>
    </row>
    <row r="95" spans="1:18" ht="112.5">
      <c r="A95">
        <v>13</v>
      </c>
      <c r="B95">
        <v>9</v>
      </c>
      <c r="C95">
        <v>2021</v>
      </c>
      <c r="D95">
        <v>79</v>
      </c>
      <c r="G95" s="15">
        <v>79</v>
      </c>
      <c r="H95" s="20" t="s">
        <v>111</v>
      </c>
      <c r="I95" s="23">
        <v>855</v>
      </c>
      <c r="J95" s="23" t="s">
        <v>28</v>
      </c>
      <c r="K95" s="15" t="s">
        <v>26</v>
      </c>
      <c r="L95" s="7"/>
      <c r="M95" s="2"/>
      <c r="N95" s="2"/>
      <c r="O95" s="29">
        <f>(IF(AND(J95&gt;0,J95&lt;=I95),J95,I95)*(L95-M95+N95))</f>
        <v>0</v>
      </c>
      <c r="P95" s="12"/>
      <c r="Q95" s="2"/>
      <c r="R95" s="2"/>
    </row>
    <row r="96" spans="1:18" ht="112.5">
      <c r="A96">
        <v>13</v>
      </c>
      <c r="B96">
        <v>9</v>
      </c>
      <c r="C96">
        <v>2021</v>
      </c>
      <c r="D96">
        <v>80</v>
      </c>
      <c r="G96" s="15">
        <v>80</v>
      </c>
      <c r="H96" s="20" t="s">
        <v>112</v>
      </c>
      <c r="I96" s="23">
        <v>760</v>
      </c>
      <c r="J96" s="23" t="s">
        <v>28</v>
      </c>
      <c r="K96" s="15" t="s">
        <v>26</v>
      </c>
      <c r="L96" s="7"/>
      <c r="M96" s="2"/>
      <c r="N96" s="2"/>
      <c r="O96" s="29">
        <f>(IF(AND(J96&gt;0,J96&lt;=I96),J96,I96)*(L96-M96+N96))</f>
        <v>0</v>
      </c>
      <c r="P96" s="12"/>
      <c r="Q96" s="2"/>
      <c r="R96" s="2"/>
    </row>
    <row r="97" spans="1:18" ht="112.5">
      <c r="A97">
        <v>13</v>
      </c>
      <c r="B97">
        <v>9</v>
      </c>
      <c r="C97">
        <v>2021</v>
      </c>
      <c r="D97">
        <v>81</v>
      </c>
      <c r="G97" s="15">
        <v>81</v>
      </c>
      <c r="H97" s="20" t="s">
        <v>113</v>
      </c>
      <c r="I97" s="23">
        <v>1283</v>
      </c>
      <c r="J97" s="23" t="s">
        <v>28</v>
      </c>
      <c r="K97" s="15" t="s">
        <v>26</v>
      </c>
      <c r="L97" s="7"/>
      <c r="M97" s="2"/>
      <c r="N97" s="2"/>
      <c r="O97" s="29">
        <f>(IF(AND(J97&gt;0,J97&lt;=I97),J97,I97)*(L97-M97+N97))</f>
        <v>0</v>
      </c>
      <c r="P97" s="12"/>
      <c r="Q97" s="2"/>
      <c r="R97" s="2"/>
    </row>
    <row r="98" spans="1:18" ht="112.5">
      <c r="A98">
        <v>13</v>
      </c>
      <c r="B98">
        <v>9</v>
      </c>
      <c r="C98">
        <v>2021</v>
      </c>
      <c r="D98">
        <v>82</v>
      </c>
      <c r="G98" s="15">
        <v>82</v>
      </c>
      <c r="H98" s="20" t="s">
        <v>114</v>
      </c>
      <c r="I98" s="23">
        <v>333</v>
      </c>
      <c r="J98" s="23" t="s">
        <v>28</v>
      </c>
      <c r="K98" s="15" t="s">
        <v>26</v>
      </c>
      <c r="L98" s="7"/>
      <c r="M98" s="2"/>
      <c r="N98" s="2"/>
      <c r="O98" s="29">
        <f>(IF(AND(J98&gt;0,J98&lt;=I98),J98,I98)*(L98-M98+N98))</f>
        <v>0</v>
      </c>
      <c r="P98" s="12"/>
      <c r="Q98" s="2"/>
      <c r="R98" s="2"/>
    </row>
    <row r="99" spans="1:18" ht="112.5">
      <c r="A99">
        <v>13</v>
      </c>
      <c r="B99">
        <v>9</v>
      </c>
      <c r="C99">
        <v>2021</v>
      </c>
      <c r="D99">
        <v>83</v>
      </c>
      <c r="G99" s="15">
        <v>83</v>
      </c>
      <c r="H99" s="20" t="s">
        <v>115</v>
      </c>
      <c r="I99" s="23">
        <v>190</v>
      </c>
      <c r="J99" s="23" t="s">
        <v>28</v>
      </c>
      <c r="K99" s="15" t="s">
        <v>26</v>
      </c>
      <c r="L99" s="7"/>
      <c r="M99" s="2"/>
      <c r="N99" s="2"/>
      <c r="O99" s="29">
        <f>(IF(AND(J99&gt;0,J99&lt;=I99),J99,I99)*(L99-M99+N99))</f>
        <v>0</v>
      </c>
      <c r="P99" s="12"/>
      <c r="Q99" s="2"/>
      <c r="R99" s="2"/>
    </row>
    <row r="100" spans="1:18" ht="168.75">
      <c r="A100">
        <v>13</v>
      </c>
      <c r="B100">
        <v>9</v>
      </c>
      <c r="C100">
        <v>2021</v>
      </c>
      <c r="D100">
        <v>84</v>
      </c>
      <c r="G100" s="15">
        <v>84</v>
      </c>
      <c r="H100" s="20" t="s">
        <v>116</v>
      </c>
      <c r="I100" s="23">
        <v>8170</v>
      </c>
      <c r="J100" s="23" t="s">
        <v>28</v>
      </c>
      <c r="K100" s="15" t="s">
        <v>26</v>
      </c>
      <c r="L100" s="7"/>
      <c r="M100" s="2"/>
      <c r="N100" s="2"/>
      <c r="O100" s="29">
        <f>(IF(AND(J100&gt;0,J100&lt;=I100),J100,I100)*(L100-M100+N100))</f>
        <v>0</v>
      </c>
      <c r="P100" s="12"/>
      <c r="Q100" s="2"/>
      <c r="R100" s="2"/>
    </row>
    <row r="101" spans="1:18" ht="123.75">
      <c r="A101">
        <v>13</v>
      </c>
      <c r="B101">
        <v>9</v>
      </c>
      <c r="C101">
        <v>2021</v>
      </c>
      <c r="D101">
        <v>85</v>
      </c>
      <c r="G101" s="15">
        <v>85</v>
      </c>
      <c r="H101" s="20" t="s">
        <v>117</v>
      </c>
      <c r="I101" s="23">
        <v>950</v>
      </c>
      <c r="J101" s="23" t="s">
        <v>28</v>
      </c>
      <c r="K101" s="15" t="s">
        <v>26</v>
      </c>
      <c r="L101" s="7"/>
      <c r="M101" s="2"/>
      <c r="N101" s="2"/>
      <c r="O101" s="29">
        <f>(IF(AND(J101&gt;0,J101&lt;=I101),J101,I101)*(L101-M101+N101))</f>
        <v>0</v>
      </c>
      <c r="P101" s="12"/>
      <c r="Q101" s="2"/>
      <c r="R101" s="2"/>
    </row>
    <row r="102" spans="1:18" ht="168.75">
      <c r="A102">
        <v>13</v>
      </c>
      <c r="B102">
        <v>9</v>
      </c>
      <c r="C102">
        <v>2021</v>
      </c>
      <c r="D102">
        <v>86</v>
      </c>
      <c r="G102" s="15">
        <v>86</v>
      </c>
      <c r="H102" s="20" t="s">
        <v>118</v>
      </c>
      <c r="I102" s="23">
        <v>4750</v>
      </c>
      <c r="J102" s="23" t="s">
        <v>28</v>
      </c>
      <c r="K102" s="15" t="s">
        <v>26</v>
      </c>
      <c r="L102" s="7"/>
      <c r="M102" s="2"/>
      <c r="N102" s="2"/>
      <c r="O102" s="29">
        <f>(IF(AND(J102&gt;0,J102&lt;=I102),J102,I102)*(L102-M102+N102))</f>
        <v>0</v>
      </c>
      <c r="P102" s="12"/>
      <c r="Q102" s="2"/>
      <c r="R102" s="2"/>
    </row>
    <row r="103" spans="1:18" ht="281.25">
      <c r="A103">
        <v>13</v>
      </c>
      <c r="B103">
        <v>9</v>
      </c>
      <c r="C103">
        <v>2021</v>
      </c>
      <c r="D103">
        <v>87</v>
      </c>
      <c r="G103" s="15">
        <v>87</v>
      </c>
      <c r="H103" s="20" t="s">
        <v>119</v>
      </c>
      <c r="I103" s="23">
        <v>4750</v>
      </c>
      <c r="J103" s="23" t="s">
        <v>28</v>
      </c>
      <c r="K103" s="15" t="s">
        <v>26</v>
      </c>
      <c r="L103" s="7"/>
      <c r="M103" s="2"/>
      <c r="N103" s="2"/>
      <c r="O103" s="29">
        <f>(IF(AND(J103&gt;0,J103&lt;=I103),J103,I103)*(L103-M103+N103))</f>
        <v>0</v>
      </c>
      <c r="P103" s="12"/>
      <c r="Q103" s="2"/>
      <c r="R103" s="2"/>
    </row>
    <row r="104" spans="1:18" ht="123.75">
      <c r="A104">
        <v>13</v>
      </c>
      <c r="B104">
        <v>9</v>
      </c>
      <c r="C104">
        <v>2021</v>
      </c>
      <c r="D104">
        <v>88</v>
      </c>
      <c r="G104" s="15">
        <v>88</v>
      </c>
      <c r="H104" s="20" t="s">
        <v>120</v>
      </c>
      <c r="I104" s="23">
        <v>5985</v>
      </c>
      <c r="J104" s="23" t="s">
        <v>28</v>
      </c>
      <c r="K104" s="15" t="s">
        <v>26</v>
      </c>
      <c r="L104" s="7"/>
      <c r="M104" s="2"/>
      <c r="N104" s="2"/>
      <c r="O104" s="29">
        <f>(IF(AND(J104&gt;0,J104&lt;=I104),J104,I104)*(L104-M104+N104))</f>
        <v>0</v>
      </c>
      <c r="P104" s="12"/>
      <c r="Q104" s="2"/>
      <c r="R104" s="2"/>
    </row>
    <row r="105" spans="1:18" ht="191.25">
      <c r="A105">
        <v>13</v>
      </c>
      <c r="B105">
        <v>9</v>
      </c>
      <c r="C105">
        <v>2021</v>
      </c>
      <c r="D105">
        <v>89</v>
      </c>
      <c r="G105" s="15">
        <v>89</v>
      </c>
      <c r="H105" s="20" t="s">
        <v>121</v>
      </c>
      <c r="I105" s="23">
        <v>4750</v>
      </c>
      <c r="J105" s="23" t="s">
        <v>28</v>
      </c>
      <c r="K105" s="15" t="s">
        <v>26</v>
      </c>
      <c r="L105" s="7"/>
      <c r="M105" s="2"/>
      <c r="N105" s="2"/>
      <c r="O105" s="29">
        <f>(IF(AND(J105&gt;0,J105&lt;=I105),J105,I105)*(L105-M105+N105))</f>
        <v>0</v>
      </c>
      <c r="P105" s="12"/>
      <c r="Q105" s="2"/>
      <c r="R105" s="2"/>
    </row>
    <row r="106" spans="1:18" ht="101.25">
      <c r="A106">
        <v>13</v>
      </c>
      <c r="B106">
        <v>9</v>
      </c>
      <c r="C106">
        <v>2021</v>
      </c>
      <c r="D106">
        <v>90</v>
      </c>
      <c r="G106" s="15">
        <v>90</v>
      </c>
      <c r="H106" s="20" t="s">
        <v>122</v>
      </c>
      <c r="I106" s="23">
        <v>2185</v>
      </c>
      <c r="J106" s="23" t="s">
        <v>28</v>
      </c>
      <c r="K106" s="15" t="s">
        <v>26</v>
      </c>
      <c r="L106" s="7"/>
      <c r="M106" s="2"/>
      <c r="N106" s="2"/>
      <c r="O106" s="29">
        <f>(IF(AND(J106&gt;0,J106&lt;=I106),J106,I106)*(L106-M106+N106))</f>
        <v>0</v>
      </c>
      <c r="P106" s="12"/>
      <c r="Q106" s="2"/>
      <c r="R106" s="2"/>
    </row>
    <row r="107" spans="1:18" ht="112.5">
      <c r="A107">
        <v>13</v>
      </c>
      <c r="B107">
        <v>9</v>
      </c>
      <c r="C107">
        <v>2021</v>
      </c>
      <c r="D107">
        <v>91</v>
      </c>
      <c r="G107" s="15">
        <v>91</v>
      </c>
      <c r="H107" s="20" t="s">
        <v>123</v>
      </c>
      <c r="I107" s="23">
        <v>2565</v>
      </c>
      <c r="J107" s="23" t="s">
        <v>28</v>
      </c>
      <c r="K107" s="15" t="s">
        <v>26</v>
      </c>
      <c r="L107" s="7"/>
      <c r="M107" s="2"/>
      <c r="N107" s="2"/>
      <c r="O107" s="29">
        <f>(IF(AND(J107&gt;0,J107&lt;=I107),J107,I107)*(L107-M107+N107))</f>
        <v>0</v>
      </c>
      <c r="P107" s="12"/>
      <c r="Q107" s="2"/>
      <c r="R107" s="2"/>
    </row>
    <row r="108" spans="1:18" ht="78.75">
      <c r="A108">
        <v>13</v>
      </c>
      <c r="B108">
        <v>9</v>
      </c>
      <c r="C108">
        <v>2021</v>
      </c>
      <c r="D108">
        <v>92</v>
      </c>
      <c r="G108" s="15">
        <v>92</v>
      </c>
      <c r="H108" s="20" t="s">
        <v>124</v>
      </c>
      <c r="I108" s="23">
        <v>2043</v>
      </c>
      <c r="J108" s="23" t="s">
        <v>28</v>
      </c>
      <c r="K108" s="15" t="s">
        <v>26</v>
      </c>
      <c r="L108" s="7"/>
      <c r="M108" s="2"/>
      <c r="N108" s="2"/>
      <c r="O108" s="29">
        <f>(IF(AND(J108&gt;0,J108&lt;=I108),J108,I108)*(L108-M108+N108))</f>
        <v>0</v>
      </c>
      <c r="P108" s="12"/>
      <c r="Q108" s="2"/>
      <c r="R108" s="2"/>
    </row>
    <row r="109" spans="1:18" ht="78.75">
      <c r="A109">
        <v>13</v>
      </c>
      <c r="B109">
        <v>9</v>
      </c>
      <c r="C109">
        <v>2021</v>
      </c>
      <c r="D109">
        <v>93</v>
      </c>
      <c r="G109" s="15">
        <v>93</v>
      </c>
      <c r="H109" s="20" t="s">
        <v>125</v>
      </c>
      <c r="I109" s="23">
        <v>665</v>
      </c>
      <c r="J109" s="23" t="s">
        <v>28</v>
      </c>
      <c r="K109" s="15" t="s">
        <v>26</v>
      </c>
      <c r="L109" s="7"/>
      <c r="M109" s="2"/>
      <c r="N109" s="2"/>
      <c r="O109" s="29">
        <f>(IF(AND(J109&gt;0,J109&lt;=I109),J109,I109)*(L109-M109+N109))</f>
        <v>0</v>
      </c>
      <c r="P109" s="12"/>
      <c r="Q109" s="2"/>
      <c r="R109" s="2"/>
    </row>
    <row r="110" spans="1:18" ht="90">
      <c r="A110">
        <v>13</v>
      </c>
      <c r="B110">
        <v>9</v>
      </c>
      <c r="C110">
        <v>2021</v>
      </c>
      <c r="D110">
        <v>94</v>
      </c>
      <c r="G110" s="15">
        <v>94</v>
      </c>
      <c r="H110" s="20" t="s">
        <v>126</v>
      </c>
      <c r="I110" s="23">
        <v>23</v>
      </c>
      <c r="J110" s="23" t="s">
        <v>25</v>
      </c>
      <c r="K110" s="15" t="s">
        <v>26</v>
      </c>
      <c r="L110" s="7"/>
      <c r="M110" s="2"/>
      <c r="N110" s="2"/>
      <c r="O110" s="29">
        <f>(IF(AND(J110&gt;0,J110&lt;=I110),J110,I110)*(L110-M110+N110))</f>
        <v>0</v>
      </c>
      <c r="P110" s="12"/>
      <c r="Q110" s="2"/>
      <c r="R110" s="2"/>
    </row>
    <row r="111" spans="1:18" ht="90">
      <c r="A111">
        <v>13</v>
      </c>
      <c r="B111">
        <v>9</v>
      </c>
      <c r="C111">
        <v>2021</v>
      </c>
      <c r="D111">
        <v>95</v>
      </c>
      <c r="G111" s="15">
        <v>95</v>
      </c>
      <c r="H111" s="20" t="s">
        <v>127</v>
      </c>
      <c r="I111" s="23">
        <v>4465</v>
      </c>
      <c r="J111" s="23" t="s">
        <v>28</v>
      </c>
      <c r="K111" s="15" t="s">
        <v>26</v>
      </c>
      <c r="L111" s="7"/>
      <c r="M111" s="2"/>
      <c r="N111" s="2"/>
      <c r="O111" s="29">
        <f>(IF(AND(J111&gt;0,J111&lt;=I111),J111,I111)*(L111-M111+N111))</f>
        <v>0</v>
      </c>
      <c r="P111" s="12"/>
      <c r="Q111" s="2"/>
      <c r="R111" s="2"/>
    </row>
    <row r="112" spans="1:18" ht="45">
      <c r="A112">
        <v>13</v>
      </c>
      <c r="B112">
        <v>9</v>
      </c>
      <c r="C112">
        <v>2021</v>
      </c>
      <c r="D112">
        <v>96</v>
      </c>
      <c r="G112" s="15">
        <v>96</v>
      </c>
      <c r="H112" s="20" t="s">
        <v>128</v>
      </c>
      <c r="I112" s="23">
        <v>542</v>
      </c>
      <c r="J112" s="23" t="s">
        <v>28</v>
      </c>
      <c r="K112" s="15" t="s">
        <v>26</v>
      </c>
      <c r="L112" s="7"/>
      <c r="M112" s="2"/>
      <c r="N112" s="2"/>
      <c r="O112" s="29">
        <f>(IF(AND(J112&gt;0,J112&lt;=I112),J112,I112)*(L112-M112+N112))</f>
        <v>0</v>
      </c>
      <c r="P112" s="12"/>
      <c r="Q112" s="2"/>
      <c r="R112" s="2"/>
    </row>
    <row r="113" spans="1:18" ht="45">
      <c r="A113">
        <v>13</v>
      </c>
      <c r="B113">
        <v>9</v>
      </c>
      <c r="C113">
        <v>2021</v>
      </c>
      <c r="D113">
        <v>97</v>
      </c>
      <c r="G113" s="15">
        <v>97</v>
      </c>
      <c r="H113" s="20" t="s">
        <v>129</v>
      </c>
      <c r="I113" s="23">
        <v>3544</v>
      </c>
      <c r="J113" s="23" t="s">
        <v>86</v>
      </c>
      <c r="K113" s="15" t="s">
        <v>26</v>
      </c>
      <c r="L113" s="7"/>
      <c r="M113" s="2"/>
      <c r="N113" s="2"/>
      <c r="O113" s="29">
        <f>(IF(AND(J113&gt;0,J113&lt;=I113),J113,I113)*(L113-M113+N113))</f>
        <v>0</v>
      </c>
      <c r="P113" s="12"/>
      <c r="Q113" s="2"/>
      <c r="R113" s="2"/>
    </row>
    <row r="114" spans="1:18" ht="45">
      <c r="A114">
        <v>13</v>
      </c>
      <c r="B114">
        <v>9</v>
      </c>
      <c r="C114">
        <v>2021</v>
      </c>
      <c r="D114">
        <v>98</v>
      </c>
      <c r="G114" s="15">
        <v>98</v>
      </c>
      <c r="H114" s="20" t="s">
        <v>130</v>
      </c>
      <c r="I114" s="23">
        <v>43</v>
      </c>
      <c r="J114" s="23" t="s">
        <v>25</v>
      </c>
      <c r="K114" s="15" t="s">
        <v>26</v>
      </c>
      <c r="L114" s="7"/>
      <c r="M114" s="2"/>
      <c r="N114" s="2"/>
      <c r="O114" s="29">
        <f>(IF(AND(J114&gt;0,J114&lt;=I114),J114,I114)*(L114-M114+N114))</f>
        <v>0</v>
      </c>
      <c r="P114" s="12"/>
      <c r="Q114" s="2"/>
      <c r="R114" s="2"/>
    </row>
    <row r="115" spans="1:18" ht="67.5">
      <c r="A115">
        <v>13</v>
      </c>
      <c r="B115">
        <v>9</v>
      </c>
      <c r="C115">
        <v>2021</v>
      </c>
      <c r="D115">
        <v>99</v>
      </c>
      <c r="G115" s="15">
        <v>99</v>
      </c>
      <c r="H115" s="20" t="s">
        <v>131</v>
      </c>
      <c r="I115" s="23">
        <v>119</v>
      </c>
      <c r="J115" s="23" t="s">
        <v>33</v>
      </c>
      <c r="K115" s="15" t="s">
        <v>26</v>
      </c>
      <c r="L115" s="7"/>
      <c r="M115" s="2"/>
      <c r="N115" s="2"/>
      <c r="O115" s="29">
        <f>(IF(AND(J115&gt;0,J115&lt;=I115),J115,I115)*(L115-M115+N115))</f>
        <v>0</v>
      </c>
      <c r="P115" s="12"/>
      <c r="Q115" s="2"/>
      <c r="R115" s="2"/>
    </row>
    <row r="116" spans="1:18" ht="90">
      <c r="A116">
        <v>13</v>
      </c>
      <c r="B116">
        <v>9</v>
      </c>
      <c r="C116">
        <v>2021</v>
      </c>
      <c r="D116">
        <v>100</v>
      </c>
      <c r="G116" s="15">
        <v>100</v>
      </c>
      <c r="H116" s="20" t="s">
        <v>132</v>
      </c>
      <c r="I116" s="23">
        <v>228</v>
      </c>
      <c r="J116" s="23" t="s">
        <v>28</v>
      </c>
      <c r="K116" s="15" t="s">
        <v>26</v>
      </c>
      <c r="L116" s="7"/>
      <c r="M116" s="2"/>
      <c r="N116" s="2"/>
      <c r="O116" s="29">
        <f>(IF(AND(J116&gt;0,J116&lt;=I116),J116,I116)*(L116-M116+N116))</f>
        <v>0</v>
      </c>
      <c r="P116" s="12"/>
      <c r="Q116" s="2"/>
      <c r="R116" s="2"/>
    </row>
    <row r="117" spans="1:18" ht="22.5">
      <c r="A117">
        <v>13</v>
      </c>
      <c r="B117">
        <v>9</v>
      </c>
      <c r="C117">
        <v>2021</v>
      </c>
      <c r="D117">
        <v>101</v>
      </c>
      <c r="G117" s="15">
        <v>101</v>
      </c>
      <c r="H117" s="20" t="s">
        <v>133</v>
      </c>
      <c r="I117" s="23">
        <v>570</v>
      </c>
      <c r="J117" s="23" t="s">
        <v>33</v>
      </c>
      <c r="K117" s="15" t="s">
        <v>26</v>
      </c>
      <c r="L117" s="7"/>
      <c r="M117" s="2"/>
      <c r="N117" s="2"/>
      <c r="O117" s="29">
        <f>(IF(AND(J117&gt;0,J117&lt;=I117),J117,I117)*(L117-M117+N117))</f>
        <v>0</v>
      </c>
      <c r="P117" s="12"/>
      <c r="Q117" s="2"/>
      <c r="R117" s="2"/>
    </row>
    <row r="118" spans="1:18" ht="78.75">
      <c r="A118">
        <v>13</v>
      </c>
      <c r="B118">
        <v>9</v>
      </c>
      <c r="C118">
        <v>2021</v>
      </c>
      <c r="D118">
        <v>102</v>
      </c>
      <c r="G118" s="15">
        <v>102</v>
      </c>
      <c r="H118" s="20" t="s">
        <v>134</v>
      </c>
      <c r="I118" s="23">
        <v>202</v>
      </c>
      <c r="J118" s="23" t="s">
        <v>33</v>
      </c>
      <c r="K118" s="15" t="s">
        <v>26</v>
      </c>
      <c r="L118" s="7"/>
      <c r="M118" s="2"/>
      <c r="N118" s="2"/>
      <c r="O118" s="29">
        <f>(IF(AND(J118&gt;0,J118&lt;=I118),J118,I118)*(L118-M118+N118))</f>
        <v>0</v>
      </c>
      <c r="P118" s="12"/>
      <c r="Q118" s="2"/>
      <c r="R118" s="2"/>
    </row>
    <row r="119" spans="1:18" ht="168.75">
      <c r="A119">
        <v>13</v>
      </c>
      <c r="B119">
        <v>9</v>
      </c>
      <c r="C119">
        <v>2021</v>
      </c>
      <c r="D119">
        <v>103</v>
      </c>
      <c r="G119" s="15">
        <v>103</v>
      </c>
      <c r="H119" s="20" t="s">
        <v>135</v>
      </c>
      <c r="I119" s="23">
        <v>114</v>
      </c>
      <c r="J119" s="23" t="s">
        <v>28</v>
      </c>
      <c r="K119" s="15" t="s">
        <v>26</v>
      </c>
      <c r="L119" s="7"/>
      <c r="M119" s="2"/>
      <c r="N119" s="2"/>
      <c r="O119" s="29">
        <f>(IF(AND(J119&gt;0,J119&lt;=I119),J119,I119)*(L119-M119+N119))</f>
        <v>0</v>
      </c>
      <c r="P119" s="12"/>
      <c r="Q119" s="2"/>
      <c r="R119" s="2"/>
    </row>
    <row r="120" spans="1:18" ht="112.5">
      <c r="A120">
        <v>13</v>
      </c>
      <c r="B120">
        <v>9</v>
      </c>
      <c r="C120">
        <v>2021</v>
      </c>
      <c r="D120">
        <v>104</v>
      </c>
      <c r="G120" s="15">
        <v>104</v>
      </c>
      <c r="H120" s="20" t="s">
        <v>136</v>
      </c>
      <c r="I120" s="23">
        <v>95</v>
      </c>
      <c r="J120" s="23" t="s">
        <v>25</v>
      </c>
      <c r="K120" s="15" t="s">
        <v>26</v>
      </c>
      <c r="L120" s="7"/>
      <c r="M120" s="2"/>
      <c r="N120" s="2"/>
      <c r="O120" s="29">
        <f>(IF(AND(J120&gt;0,J120&lt;=I120),J120,I120)*(L120-M120+N120))</f>
        <v>0</v>
      </c>
      <c r="P120" s="12"/>
      <c r="Q120" s="2"/>
      <c r="R120" s="2"/>
    </row>
    <row r="121" spans="1:18" ht="101.25">
      <c r="A121">
        <v>13</v>
      </c>
      <c r="B121">
        <v>9</v>
      </c>
      <c r="C121">
        <v>2021</v>
      </c>
      <c r="D121">
        <v>105</v>
      </c>
      <c r="G121" s="15">
        <v>105</v>
      </c>
      <c r="H121" s="20" t="s">
        <v>137</v>
      </c>
      <c r="I121" s="23">
        <v>48</v>
      </c>
      <c r="J121" s="23" t="s">
        <v>25</v>
      </c>
      <c r="K121" s="15" t="s">
        <v>26</v>
      </c>
      <c r="L121" s="7"/>
      <c r="M121" s="2"/>
      <c r="N121" s="2"/>
      <c r="O121" s="29">
        <f>(IF(AND(J121&gt;0,J121&lt;=I121),J121,I121)*(L121-M121+N121))</f>
        <v>0</v>
      </c>
      <c r="P121" s="12"/>
      <c r="Q121" s="2"/>
      <c r="R121" s="2"/>
    </row>
    <row r="122" spans="1:18" ht="78.75">
      <c r="A122">
        <v>13</v>
      </c>
      <c r="B122">
        <v>9</v>
      </c>
      <c r="C122">
        <v>2021</v>
      </c>
      <c r="D122">
        <v>106</v>
      </c>
      <c r="G122" s="15">
        <v>106</v>
      </c>
      <c r="H122" s="20" t="s">
        <v>138</v>
      </c>
      <c r="I122" s="23">
        <v>57</v>
      </c>
      <c r="J122" s="23" t="s">
        <v>28</v>
      </c>
      <c r="K122" s="15" t="s">
        <v>26</v>
      </c>
      <c r="L122" s="7"/>
      <c r="M122" s="2"/>
      <c r="N122" s="2"/>
      <c r="O122" s="29">
        <f>(IF(AND(J122&gt;0,J122&lt;=I122),J122,I122)*(L122-M122+N122))</f>
        <v>0</v>
      </c>
      <c r="P122" s="12"/>
      <c r="Q122" s="2"/>
      <c r="R122" s="2"/>
    </row>
    <row r="123" spans="1:18" ht="78.75">
      <c r="A123">
        <v>13</v>
      </c>
      <c r="B123">
        <v>9</v>
      </c>
      <c r="C123">
        <v>2021</v>
      </c>
      <c r="D123">
        <v>107</v>
      </c>
      <c r="G123" s="15">
        <v>107</v>
      </c>
      <c r="H123" s="20" t="s">
        <v>139</v>
      </c>
      <c r="I123" s="23">
        <v>741</v>
      </c>
      <c r="J123" s="23" t="s">
        <v>33</v>
      </c>
      <c r="K123" s="15" t="s">
        <v>26</v>
      </c>
      <c r="L123" s="7"/>
      <c r="M123" s="2"/>
      <c r="N123" s="2"/>
      <c r="O123" s="29">
        <f>(IF(AND(J123&gt;0,J123&lt;=I123),J123,I123)*(L123-M123+N123))</f>
        <v>0</v>
      </c>
      <c r="P123" s="12"/>
      <c r="Q123" s="2"/>
      <c r="R123" s="2"/>
    </row>
    <row r="124" spans="1:18" ht="45">
      <c r="A124">
        <v>13</v>
      </c>
      <c r="B124">
        <v>9</v>
      </c>
      <c r="C124">
        <v>2021</v>
      </c>
      <c r="D124">
        <v>108</v>
      </c>
      <c r="G124" s="15">
        <v>108</v>
      </c>
      <c r="H124" s="20" t="s">
        <v>140</v>
      </c>
      <c r="I124" s="23">
        <v>1432</v>
      </c>
      <c r="J124" s="23" t="s">
        <v>33</v>
      </c>
      <c r="K124" s="15" t="s">
        <v>26</v>
      </c>
      <c r="L124" s="7"/>
      <c r="M124" s="2"/>
      <c r="N124" s="2"/>
      <c r="O124" s="29">
        <f>(IF(AND(J124&gt;0,J124&lt;=I124),J124,I124)*(L124-M124+N124))</f>
        <v>0</v>
      </c>
      <c r="P124" s="12"/>
      <c r="Q124" s="2"/>
      <c r="R124" s="2"/>
    </row>
    <row r="125" spans="1:18" ht="67.5">
      <c r="A125">
        <v>13</v>
      </c>
      <c r="B125">
        <v>9</v>
      </c>
      <c r="C125">
        <v>2021</v>
      </c>
      <c r="D125">
        <v>109</v>
      </c>
      <c r="G125" s="15">
        <v>109</v>
      </c>
      <c r="H125" s="20" t="s">
        <v>141</v>
      </c>
      <c r="I125" s="23">
        <v>247</v>
      </c>
      <c r="J125" s="23" t="s">
        <v>43</v>
      </c>
      <c r="K125" s="15" t="s">
        <v>26</v>
      </c>
      <c r="L125" s="7"/>
      <c r="M125" s="2"/>
      <c r="N125" s="2"/>
      <c r="O125" s="29">
        <f>(IF(AND(J125&gt;0,J125&lt;=I125),J125,I125)*(L125-M125+N125))</f>
        <v>0</v>
      </c>
      <c r="P125" s="12"/>
      <c r="Q125" s="2"/>
      <c r="R125" s="2"/>
    </row>
    <row r="126" spans="1:18" ht="45">
      <c r="A126">
        <v>13</v>
      </c>
      <c r="B126">
        <v>9</v>
      </c>
      <c r="C126">
        <v>2021</v>
      </c>
      <c r="D126">
        <v>110</v>
      </c>
      <c r="G126" s="15">
        <v>110</v>
      </c>
      <c r="H126" s="20" t="s">
        <v>142</v>
      </c>
      <c r="I126" s="23">
        <v>29</v>
      </c>
      <c r="J126" s="23" t="s">
        <v>25</v>
      </c>
      <c r="K126" s="15" t="s">
        <v>26</v>
      </c>
      <c r="L126" s="7"/>
      <c r="M126" s="2"/>
      <c r="N126" s="2"/>
      <c r="O126" s="29">
        <f>(IF(AND(J126&gt;0,J126&lt;=I126),J126,I126)*(L126-M126+N126))</f>
        <v>0</v>
      </c>
      <c r="P126" s="12"/>
      <c r="Q126" s="2"/>
      <c r="R126" s="2"/>
    </row>
    <row r="127" spans="1:18" ht="67.5">
      <c r="A127">
        <v>13</v>
      </c>
      <c r="B127">
        <v>9</v>
      </c>
      <c r="C127">
        <v>2021</v>
      </c>
      <c r="D127">
        <v>111</v>
      </c>
      <c r="G127" s="15">
        <v>111</v>
      </c>
      <c r="H127" s="20" t="s">
        <v>143</v>
      </c>
      <c r="I127" s="23">
        <v>589</v>
      </c>
      <c r="J127" s="23" t="s">
        <v>53</v>
      </c>
      <c r="K127" s="15" t="s">
        <v>26</v>
      </c>
      <c r="L127" s="7"/>
      <c r="M127" s="2"/>
      <c r="N127" s="2"/>
      <c r="O127" s="29">
        <f>(IF(AND(J127&gt;0,J127&lt;=I127),J127,I127)*(L127-M127+N127))</f>
        <v>0</v>
      </c>
      <c r="P127" s="12"/>
      <c r="Q127" s="2"/>
      <c r="R127" s="2"/>
    </row>
    <row r="128" spans="1:18" ht="146.25">
      <c r="A128">
        <v>13</v>
      </c>
      <c r="B128">
        <v>9</v>
      </c>
      <c r="C128">
        <v>2021</v>
      </c>
      <c r="D128">
        <v>112</v>
      </c>
      <c r="G128" s="15">
        <v>112</v>
      </c>
      <c r="H128" s="20" t="s">
        <v>144</v>
      </c>
      <c r="I128" s="23">
        <v>285</v>
      </c>
      <c r="J128" s="23" t="s">
        <v>25</v>
      </c>
      <c r="K128" s="15" t="s">
        <v>26</v>
      </c>
      <c r="L128" s="7"/>
      <c r="M128" s="2"/>
      <c r="N128" s="2"/>
      <c r="O128" s="29">
        <f>(IF(AND(J128&gt;0,J128&lt;=I128),J128,I128)*(L128-M128+N128))</f>
        <v>0</v>
      </c>
      <c r="P128" s="12"/>
      <c r="Q128" s="2"/>
      <c r="R128" s="2"/>
    </row>
    <row r="129" spans="1:18" ht="123.75">
      <c r="A129">
        <v>13</v>
      </c>
      <c r="B129">
        <v>9</v>
      </c>
      <c r="C129">
        <v>2021</v>
      </c>
      <c r="D129">
        <v>113</v>
      </c>
      <c r="G129" s="15">
        <v>113</v>
      </c>
      <c r="H129" s="20" t="s">
        <v>145</v>
      </c>
      <c r="I129" s="23">
        <v>9500</v>
      </c>
      <c r="J129" s="23" t="s">
        <v>25</v>
      </c>
      <c r="K129" s="15" t="s">
        <v>26</v>
      </c>
      <c r="L129" s="7"/>
      <c r="M129" s="2"/>
      <c r="N129" s="2"/>
      <c r="O129" s="29">
        <f>(IF(AND(J129&gt;0,J129&lt;=I129),J129,I129)*(L129-M129+N129))</f>
        <v>0</v>
      </c>
      <c r="P129" s="12"/>
      <c r="Q129" s="2"/>
      <c r="R129" s="2"/>
    </row>
    <row r="130" spans="1:18" ht="180">
      <c r="A130">
        <v>13</v>
      </c>
      <c r="B130">
        <v>9</v>
      </c>
      <c r="C130">
        <v>2021</v>
      </c>
      <c r="D130">
        <v>114</v>
      </c>
      <c r="G130" s="15">
        <v>114</v>
      </c>
      <c r="H130" s="20" t="s">
        <v>146</v>
      </c>
      <c r="I130" s="23">
        <v>9500</v>
      </c>
      <c r="J130" s="23" t="s">
        <v>28</v>
      </c>
      <c r="K130" s="15" t="s">
        <v>26</v>
      </c>
      <c r="L130" s="7"/>
      <c r="M130" s="2"/>
      <c r="N130" s="2"/>
      <c r="O130" s="29">
        <f>(IF(AND(J130&gt;0,J130&lt;=I130),J130,I130)*(L130-M130+N130))</f>
        <v>0</v>
      </c>
      <c r="P130" s="12"/>
      <c r="Q130" s="2"/>
      <c r="R130" s="2"/>
    </row>
    <row r="131" spans="1:18" ht="56.25">
      <c r="A131">
        <v>13</v>
      </c>
      <c r="B131">
        <v>9</v>
      </c>
      <c r="C131">
        <v>2021</v>
      </c>
      <c r="D131">
        <v>115</v>
      </c>
      <c r="G131" s="15">
        <v>115</v>
      </c>
      <c r="H131" s="20" t="s">
        <v>147</v>
      </c>
      <c r="I131" s="23">
        <v>48</v>
      </c>
      <c r="J131" s="23" t="s">
        <v>33</v>
      </c>
      <c r="K131" s="15" t="s">
        <v>26</v>
      </c>
      <c r="L131" s="7"/>
      <c r="M131" s="2"/>
      <c r="N131" s="2"/>
      <c r="O131" s="29">
        <f>(IF(AND(J131&gt;0,J131&lt;=I131),J131,I131)*(L131-M131+N131))</f>
        <v>0</v>
      </c>
      <c r="P131" s="12"/>
      <c r="Q131" s="2"/>
      <c r="R131" s="2"/>
    </row>
    <row r="132" spans="1:18" ht="67.5">
      <c r="A132">
        <v>13</v>
      </c>
      <c r="B132">
        <v>9</v>
      </c>
      <c r="C132">
        <v>2021</v>
      </c>
      <c r="D132">
        <v>116</v>
      </c>
      <c r="G132" s="15">
        <v>116</v>
      </c>
      <c r="H132" s="20" t="s">
        <v>148</v>
      </c>
      <c r="I132" s="23">
        <v>190</v>
      </c>
      <c r="J132" s="23" t="s">
        <v>33</v>
      </c>
      <c r="K132" s="15" t="s">
        <v>26</v>
      </c>
      <c r="L132" s="7"/>
      <c r="M132" s="2"/>
      <c r="N132" s="2"/>
      <c r="O132" s="29">
        <f>(IF(AND(J132&gt;0,J132&lt;=I132),J132,I132)*(L132-M132+N132))</f>
        <v>0</v>
      </c>
      <c r="P132" s="12"/>
      <c r="Q132" s="2"/>
      <c r="R132" s="2"/>
    </row>
    <row r="133" spans="1:18" ht="45">
      <c r="A133">
        <v>13</v>
      </c>
      <c r="B133">
        <v>9</v>
      </c>
      <c r="C133">
        <v>2021</v>
      </c>
      <c r="D133">
        <v>117</v>
      </c>
      <c r="G133" s="15">
        <v>117</v>
      </c>
      <c r="H133" s="20" t="s">
        <v>149</v>
      </c>
      <c r="I133" s="23">
        <v>162</v>
      </c>
      <c r="J133" s="23" t="s">
        <v>53</v>
      </c>
      <c r="K133" s="15" t="s">
        <v>26</v>
      </c>
      <c r="L133" s="7"/>
      <c r="M133" s="2"/>
      <c r="N133" s="2"/>
      <c r="O133" s="29">
        <f>(IF(AND(J133&gt;0,J133&lt;=I133),J133,I133)*(L133-M133+N133))</f>
        <v>0</v>
      </c>
      <c r="P133" s="12"/>
      <c r="Q133" s="2"/>
      <c r="R133" s="2"/>
    </row>
    <row r="134" spans="1:18" ht="90">
      <c r="A134">
        <v>13</v>
      </c>
      <c r="B134">
        <v>9</v>
      </c>
      <c r="C134">
        <v>2021</v>
      </c>
      <c r="D134">
        <v>118</v>
      </c>
      <c r="G134" s="15">
        <v>118</v>
      </c>
      <c r="H134" s="20" t="s">
        <v>150</v>
      </c>
      <c r="I134" s="23">
        <v>29</v>
      </c>
      <c r="J134" s="23" t="s">
        <v>43</v>
      </c>
      <c r="K134" s="15" t="s">
        <v>26</v>
      </c>
      <c r="L134" s="7"/>
      <c r="M134" s="2"/>
      <c r="N134" s="2"/>
      <c r="O134" s="29">
        <f>(IF(AND(J134&gt;0,J134&lt;=I134),J134,I134)*(L134-M134+N134))</f>
        <v>0</v>
      </c>
      <c r="P134" s="12"/>
      <c r="Q134" s="2"/>
      <c r="R134" s="2"/>
    </row>
    <row r="135" spans="1:18" ht="45">
      <c r="A135">
        <v>13</v>
      </c>
      <c r="B135">
        <v>9</v>
      </c>
      <c r="C135">
        <v>2021</v>
      </c>
      <c r="D135">
        <v>119</v>
      </c>
      <c r="G135" s="15">
        <v>119</v>
      </c>
      <c r="H135" s="20" t="s">
        <v>151</v>
      </c>
      <c r="I135" s="23">
        <v>19</v>
      </c>
      <c r="J135" s="23" t="s">
        <v>25</v>
      </c>
      <c r="K135" s="15" t="s">
        <v>26</v>
      </c>
      <c r="L135" s="7"/>
      <c r="M135" s="2"/>
      <c r="N135" s="2"/>
      <c r="O135" s="29">
        <f>(IF(AND(J135&gt;0,J135&lt;=I135),J135,I135)*(L135-M135+N135))</f>
        <v>0</v>
      </c>
      <c r="P135" s="12"/>
      <c r="Q135" s="2"/>
      <c r="R135" s="2"/>
    </row>
    <row r="136" spans="1:18" ht="101.25">
      <c r="A136">
        <v>13</v>
      </c>
      <c r="B136">
        <v>9</v>
      </c>
      <c r="C136">
        <v>2021</v>
      </c>
      <c r="D136">
        <v>120</v>
      </c>
      <c r="G136" s="15">
        <v>120</v>
      </c>
      <c r="H136" s="20" t="s">
        <v>152</v>
      </c>
      <c r="I136" s="23">
        <v>15425</v>
      </c>
      <c r="J136" s="23" t="s">
        <v>25</v>
      </c>
      <c r="K136" s="15" t="s">
        <v>26</v>
      </c>
      <c r="L136" s="7"/>
      <c r="M136" s="2"/>
      <c r="N136" s="2"/>
      <c r="O136" s="29">
        <f>(IF(AND(J136&gt;0,J136&lt;=I136),J136,I136)*(L136-M136+N136))</f>
        <v>0</v>
      </c>
      <c r="P136" s="12"/>
      <c r="Q136" s="2"/>
      <c r="R136" s="2"/>
    </row>
    <row r="137" spans="1:18" ht="101.25">
      <c r="A137">
        <v>13</v>
      </c>
      <c r="B137">
        <v>9</v>
      </c>
      <c r="C137">
        <v>2021</v>
      </c>
      <c r="D137">
        <v>121</v>
      </c>
      <c r="G137" s="15">
        <v>121</v>
      </c>
      <c r="H137" s="20" t="s">
        <v>153</v>
      </c>
      <c r="I137" s="23">
        <v>34314</v>
      </c>
      <c r="J137" s="23" t="s">
        <v>25</v>
      </c>
      <c r="K137" s="15" t="s">
        <v>26</v>
      </c>
      <c r="L137" s="7"/>
      <c r="M137" s="2"/>
      <c r="N137" s="2"/>
      <c r="O137" s="29">
        <f>(IF(AND(J137&gt;0,J137&lt;=I137),J137,I137)*(L137-M137+N137))</f>
        <v>0</v>
      </c>
      <c r="P137" s="12"/>
      <c r="Q137" s="2"/>
      <c r="R137" s="2"/>
    </row>
    <row r="138" spans="1:18" ht="67.5">
      <c r="A138">
        <v>13</v>
      </c>
      <c r="B138">
        <v>9</v>
      </c>
      <c r="C138">
        <v>2021</v>
      </c>
      <c r="D138">
        <v>122</v>
      </c>
      <c r="G138" s="15">
        <v>122</v>
      </c>
      <c r="H138" s="20" t="s">
        <v>154</v>
      </c>
      <c r="I138" s="23">
        <v>2328</v>
      </c>
      <c r="J138" s="23" t="s">
        <v>28</v>
      </c>
      <c r="K138" s="15" t="s">
        <v>26</v>
      </c>
      <c r="L138" s="7"/>
      <c r="M138" s="2"/>
      <c r="N138" s="2"/>
      <c r="O138" s="29">
        <f>(IF(AND(J138&gt;0,J138&lt;=I138),J138,I138)*(L138-M138+N138))</f>
        <v>0</v>
      </c>
      <c r="P138" s="12"/>
      <c r="Q138" s="2"/>
      <c r="R138" s="2"/>
    </row>
    <row r="139" spans="1:18" ht="78.75">
      <c r="A139">
        <v>13</v>
      </c>
      <c r="B139">
        <v>9</v>
      </c>
      <c r="C139">
        <v>2021</v>
      </c>
      <c r="D139">
        <v>123</v>
      </c>
      <c r="G139" s="15">
        <v>123</v>
      </c>
      <c r="H139" s="20" t="s">
        <v>155</v>
      </c>
      <c r="I139" s="23">
        <v>29</v>
      </c>
      <c r="J139" s="23" t="s">
        <v>28</v>
      </c>
      <c r="K139" s="15" t="s">
        <v>26</v>
      </c>
      <c r="L139" s="7"/>
      <c r="M139" s="2"/>
      <c r="N139" s="2"/>
      <c r="O139" s="29">
        <f>(IF(AND(J139&gt;0,J139&lt;=I139),J139,I139)*(L139-M139+N139))</f>
        <v>0</v>
      </c>
      <c r="P139" s="12"/>
      <c r="Q139" s="2"/>
      <c r="R139" s="2"/>
    </row>
    <row r="140" spans="1:18" ht="90">
      <c r="A140">
        <v>13</v>
      </c>
      <c r="B140">
        <v>9</v>
      </c>
      <c r="C140">
        <v>2021</v>
      </c>
      <c r="D140">
        <v>124</v>
      </c>
      <c r="G140" s="15">
        <v>124</v>
      </c>
      <c r="H140" s="20" t="s">
        <v>156</v>
      </c>
      <c r="I140" s="23">
        <v>5776</v>
      </c>
      <c r="J140" s="23" t="s">
        <v>33</v>
      </c>
      <c r="K140" s="15" t="s">
        <v>26</v>
      </c>
      <c r="L140" s="7"/>
      <c r="M140" s="2"/>
      <c r="N140" s="2"/>
      <c r="O140" s="29">
        <f>(IF(AND(J140&gt;0,J140&lt;=I140),J140,I140)*(L140-M140+N140))</f>
        <v>0</v>
      </c>
      <c r="P140" s="12"/>
      <c r="Q140" s="2"/>
      <c r="R140" s="2"/>
    </row>
    <row r="141" spans="1:18" ht="22.5">
      <c r="A141">
        <v>13</v>
      </c>
      <c r="B141">
        <v>9</v>
      </c>
      <c r="C141">
        <v>2021</v>
      </c>
      <c r="D141">
        <v>125</v>
      </c>
      <c r="G141" s="15">
        <v>125</v>
      </c>
      <c r="H141" s="20" t="s">
        <v>157</v>
      </c>
      <c r="I141" s="23">
        <v>76</v>
      </c>
      <c r="J141" s="23" t="s">
        <v>33</v>
      </c>
      <c r="K141" s="15" t="s">
        <v>26</v>
      </c>
      <c r="L141" s="7"/>
      <c r="M141" s="2"/>
      <c r="N141" s="2"/>
      <c r="O141" s="29">
        <f>(IF(AND(J141&gt;0,J141&lt;=I141),J141,I141)*(L141-M141+N141))</f>
        <v>0</v>
      </c>
      <c r="P141" s="12"/>
      <c r="Q141" s="2"/>
      <c r="R141" s="2"/>
    </row>
    <row r="142" spans="1:18" ht="101.25">
      <c r="A142">
        <v>13</v>
      </c>
      <c r="B142">
        <v>9</v>
      </c>
      <c r="C142">
        <v>2021</v>
      </c>
      <c r="D142">
        <v>126</v>
      </c>
      <c r="G142" s="15">
        <v>126</v>
      </c>
      <c r="H142" s="20" t="s">
        <v>158</v>
      </c>
      <c r="I142" s="23">
        <v>19000</v>
      </c>
      <c r="J142" s="23" t="s">
        <v>33</v>
      </c>
      <c r="K142" s="15" t="s">
        <v>26</v>
      </c>
      <c r="L142" s="7"/>
      <c r="M142" s="2"/>
      <c r="N142" s="2"/>
      <c r="O142" s="29">
        <f>(IF(AND(J142&gt;0,J142&lt;=I142),J142,I142)*(L142-M142+N142))</f>
        <v>0</v>
      </c>
      <c r="P142" s="12"/>
      <c r="Q142" s="2"/>
      <c r="R142" s="2"/>
    </row>
    <row r="143" spans="1:18" ht="67.5">
      <c r="A143">
        <v>13</v>
      </c>
      <c r="B143">
        <v>9</v>
      </c>
      <c r="C143">
        <v>2021</v>
      </c>
      <c r="D143">
        <v>127</v>
      </c>
      <c r="G143" s="15">
        <v>127</v>
      </c>
      <c r="H143" s="20" t="s">
        <v>159</v>
      </c>
      <c r="I143" s="23">
        <v>30828</v>
      </c>
      <c r="J143" s="23" t="s">
        <v>28</v>
      </c>
      <c r="K143" s="15" t="s">
        <v>26</v>
      </c>
      <c r="L143" s="7"/>
      <c r="M143" s="2"/>
      <c r="N143" s="2"/>
      <c r="O143" s="29">
        <f>(IF(AND(J143&gt;0,J143&lt;=I143),J143,I143)*(L143-M143+N143))</f>
        <v>0</v>
      </c>
      <c r="P143" s="12"/>
      <c r="Q143" s="2"/>
      <c r="R143" s="2"/>
    </row>
    <row r="144" spans="1:18" ht="101.25">
      <c r="A144">
        <v>13</v>
      </c>
      <c r="B144">
        <v>9</v>
      </c>
      <c r="C144">
        <v>2021</v>
      </c>
      <c r="D144">
        <v>128</v>
      </c>
      <c r="G144" s="15">
        <v>128</v>
      </c>
      <c r="H144" s="20" t="s">
        <v>160</v>
      </c>
      <c r="I144" s="23">
        <v>950</v>
      </c>
      <c r="J144" s="23" t="s">
        <v>28</v>
      </c>
      <c r="K144" s="15" t="s">
        <v>26</v>
      </c>
      <c r="L144" s="7"/>
      <c r="M144" s="2"/>
      <c r="N144" s="2"/>
      <c r="O144" s="29">
        <f>(IF(AND(J144&gt;0,J144&lt;=I144),J144,I144)*(L144-M144+N144))</f>
        <v>0</v>
      </c>
      <c r="P144" s="12"/>
      <c r="Q144" s="2"/>
      <c r="R144" s="2"/>
    </row>
    <row r="145" spans="1:18" ht="67.5">
      <c r="A145">
        <v>13</v>
      </c>
      <c r="B145">
        <v>9</v>
      </c>
      <c r="C145">
        <v>2021</v>
      </c>
      <c r="D145">
        <v>129</v>
      </c>
      <c r="G145" s="15">
        <v>129</v>
      </c>
      <c r="H145" s="20" t="s">
        <v>161</v>
      </c>
      <c r="I145" s="23">
        <v>576</v>
      </c>
      <c r="J145" s="23" t="s">
        <v>25</v>
      </c>
      <c r="K145" s="15" t="s">
        <v>26</v>
      </c>
      <c r="L145" s="7"/>
      <c r="M145" s="2"/>
      <c r="N145" s="2"/>
      <c r="O145" s="29">
        <f>(IF(AND(J145&gt;0,J145&lt;=I145),J145,I145)*(L145-M145+N145))</f>
        <v>0</v>
      </c>
      <c r="P145" s="12"/>
      <c r="Q145" s="2"/>
      <c r="R145" s="2"/>
    </row>
    <row r="146" spans="1:18" ht="33.75">
      <c r="A146">
        <v>13</v>
      </c>
      <c r="B146">
        <v>9</v>
      </c>
      <c r="C146">
        <v>2021</v>
      </c>
      <c r="D146">
        <v>130</v>
      </c>
      <c r="G146" s="15">
        <v>130</v>
      </c>
      <c r="H146" s="20" t="s">
        <v>162</v>
      </c>
      <c r="I146" s="23">
        <v>414</v>
      </c>
      <c r="J146" s="23" t="s">
        <v>28</v>
      </c>
      <c r="K146" s="15" t="s">
        <v>26</v>
      </c>
      <c r="L146" s="7"/>
      <c r="M146" s="2"/>
      <c r="N146" s="2"/>
      <c r="O146" s="29">
        <f>(IF(AND(J146&gt;0,J146&lt;=I146),J146,I146)*(L146-M146+N146))</f>
        <v>0</v>
      </c>
      <c r="P146" s="12"/>
      <c r="Q146" s="2"/>
      <c r="R146" s="2"/>
    </row>
    <row r="147" spans="1:18" ht="191.25">
      <c r="A147">
        <v>13</v>
      </c>
      <c r="B147">
        <v>9</v>
      </c>
      <c r="C147">
        <v>2021</v>
      </c>
      <c r="D147">
        <v>131</v>
      </c>
      <c r="G147" s="15">
        <v>131</v>
      </c>
      <c r="H147" s="20" t="s">
        <v>163</v>
      </c>
      <c r="I147" s="23">
        <v>532</v>
      </c>
      <c r="J147" s="23" t="s">
        <v>28</v>
      </c>
      <c r="K147" s="15" t="s">
        <v>26</v>
      </c>
      <c r="L147" s="7"/>
      <c r="M147" s="2"/>
      <c r="N147" s="2"/>
      <c r="O147" s="29">
        <f>(IF(AND(J147&gt;0,J147&lt;=I147),J147,I147)*(L147-M147+N147))</f>
        <v>0</v>
      </c>
      <c r="P147" s="12"/>
      <c r="Q147" s="2"/>
      <c r="R147" s="2"/>
    </row>
    <row r="148" spans="1:18" ht="191.25">
      <c r="A148">
        <v>13</v>
      </c>
      <c r="B148">
        <v>9</v>
      </c>
      <c r="C148">
        <v>2021</v>
      </c>
      <c r="D148">
        <v>132</v>
      </c>
      <c r="G148" s="15">
        <v>132</v>
      </c>
      <c r="H148" s="20" t="s">
        <v>164</v>
      </c>
      <c r="I148" s="23">
        <v>1482</v>
      </c>
      <c r="J148" s="23" t="s">
        <v>28</v>
      </c>
      <c r="K148" s="15" t="s">
        <v>26</v>
      </c>
      <c r="L148" s="7"/>
      <c r="M148" s="2"/>
      <c r="N148" s="2"/>
      <c r="O148" s="29">
        <f>(IF(AND(J148&gt;0,J148&lt;=I148),J148,I148)*(L148-M148+N148))</f>
        <v>0</v>
      </c>
      <c r="P148" s="12"/>
      <c r="Q148" s="2"/>
      <c r="R148" s="2"/>
    </row>
    <row r="149" spans="1:18" ht="56.25">
      <c r="A149">
        <v>13</v>
      </c>
      <c r="B149">
        <v>9</v>
      </c>
      <c r="C149">
        <v>2021</v>
      </c>
      <c r="D149">
        <v>133</v>
      </c>
      <c r="G149" s="15">
        <v>133</v>
      </c>
      <c r="H149" s="20" t="s">
        <v>165</v>
      </c>
      <c r="I149" s="23">
        <v>23997</v>
      </c>
      <c r="J149" s="23" t="s">
        <v>33</v>
      </c>
      <c r="K149" s="15" t="s">
        <v>26</v>
      </c>
      <c r="L149" s="7"/>
      <c r="M149" s="2"/>
      <c r="N149" s="2"/>
      <c r="O149" s="29">
        <f>(IF(AND(J149&gt;0,J149&lt;=I149),J149,I149)*(L149-M149+N149))</f>
        <v>0</v>
      </c>
      <c r="P149" s="12"/>
      <c r="Q149" s="2"/>
      <c r="R149" s="2"/>
    </row>
    <row r="150" spans="1:18" ht="45">
      <c r="A150">
        <v>13</v>
      </c>
      <c r="B150">
        <v>9</v>
      </c>
      <c r="C150">
        <v>2021</v>
      </c>
      <c r="D150">
        <v>134</v>
      </c>
      <c r="G150" s="15">
        <v>134</v>
      </c>
      <c r="H150" s="20" t="s">
        <v>166</v>
      </c>
      <c r="I150" s="23">
        <v>323</v>
      </c>
      <c r="J150" s="23" t="s">
        <v>53</v>
      </c>
      <c r="K150" s="15" t="s">
        <v>26</v>
      </c>
      <c r="L150" s="7"/>
      <c r="M150" s="2"/>
      <c r="N150" s="2"/>
      <c r="O150" s="29">
        <f>(IF(AND(J150&gt;0,J150&lt;=I150),J150,I150)*(L150-M150+N150))</f>
        <v>0</v>
      </c>
      <c r="P150" s="12"/>
      <c r="Q150" s="2"/>
      <c r="R150" s="2"/>
    </row>
    <row r="151" spans="1:18" ht="78.75">
      <c r="A151">
        <v>13</v>
      </c>
      <c r="B151">
        <v>9</v>
      </c>
      <c r="C151">
        <v>2021</v>
      </c>
      <c r="D151">
        <v>135</v>
      </c>
      <c r="G151" s="15">
        <v>135</v>
      </c>
      <c r="H151" s="20" t="s">
        <v>167</v>
      </c>
      <c r="I151" s="23">
        <v>9500</v>
      </c>
      <c r="J151" s="23" t="s">
        <v>25</v>
      </c>
      <c r="K151" s="15" t="s">
        <v>26</v>
      </c>
      <c r="L151" s="7"/>
      <c r="M151" s="2"/>
      <c r="N151" s="2"/>
      <c r="O151" s="29">
        <f>(IF(AND(J151&gt;0,J151&lt;=I151),J151,I151)*(L151-M151+N151))</f>
        <v>0</v>
      </c>
      <c r="P151" s="12"/>
      <c r="Q151" s="2"/>
      <c r="R151" s="2"/>
    </row>
    <row r="152" spans="1:18" ht="157.5">
      <c r="A152">
        <v>13</v>
      </c>
      <c r="B152">
        <v>9</v>
      </c>
      <c r="C152">
        <v>2021</v>
      </c>
      <c r="D152">
        <v>136</v>
      </c>
      <c r="G152" s="15">
        <v>136</v>
      </c>
      <c r="H152" s="20" t="s">
        <v>168</v>
      </c>
      <c r="I152" s="23">
        <v>19</v>
      </c>
      <c r="J152" s="23" t="s">
        <v>86</v>
      </c>
      <c r="K152" s="15" t="s">
        <v>26</v>
      </c>
      <c r="L152" s="7"/>
      <c r="M152" s="2"/>
      <c r="N152" s="2"/>
      <c r="O152" s="29">
        <f>(IF(AND(J152&gt;0,J152&lt;=I152),J152,I152)*(L152-M152+N152))</f>
        <v>0</v>
      </c>
      <c r="P152" s="12"/>
      <c r="Q152" s="2"/>
      <c r="R152" s="2"/>
    </row>
    <row r="153" spans="1:18" ht="90">
      <c r="A153">
        <v>13</v>
      </c>
      <c r="B153">
        <v>9</v>
      </c>
      <c r="C153">
        <v>2021</v>
      </c>
      <c r="D153">
        <v>137</v>
      </c>
      <c r="G153" s="15">
        <v>137</v>
      </c>
      <c r="H153" s="20" t="s">
        <v>169</v>
      </c>
      <c r="I153" s="23">
        <v>67</v>
      </c>
      <c r="J153" s="23" t="s">
        <v>28</v>
      </c>
      <c r="K153" s="15" t="s">
        <v>26</v>
      </c>
      <c r="L153" s="7"/>
      <c r="M153" s="2"/>
      <c r="N153" s="2"/>
      <c r="O153" s="29">
        <f>(IF(AND(J153&gt;0,J153&lt;=I153),J153,I153)*(L153-M153+N153))</f>
        <v>0</v>
      </c>
      <c r="P153" s="12"/>
      <c r="Q153" s="2"/>
      <c r="R153" s="2"/>
    </row>
    <row r="154" spans="1:18" ht="56.25">
      <c r="A154">
        <v>13</v>
      </c>
      <c r="B154">
        <v>9</v>
      </c>
      <c r="C154">
        <v>2021</v>
      </c>
      <c r="D154">
        <v>138</v>
      </c>
      <c r="G154" s="15">
        <v>138</v>
      </c>
      <c r="H154" s="20" t="s">
        <v>170</v>
      </c>
      <c r="I154" s="23">
        <v>950</v>
      </c>
      <c r="J154" s="23" t="s">
        <v>25</v>
      </c>
      <c r="K154" s="15" t="s">
        <v>26</v>
      </c>
      <c r="L154" s="7"/>
      <c r="M154" s="2"/>
      <c r="N154" s="2"/>
      <c r="O154" s="29">
        <f>(IF(AND(J154&gt;0,J154&lt;=I154),J154,I154)*(L154-M154+N154))</f>
        <v>0</v>
      </c>
      <c r="P154" s="12"/>
      <c r="Q154" s="2"/>
      <c r="R154" s="2"/>
    </row>
    <row r="155" spans="1:18" ht="45">
      <c r="A155">
        <v>13</v>
      </c>
      <c r="B155">
        <v>9</v>
      </c>
      <c r="C155">
        <v>2021</v>
      </c>
      <c r="D155">
        <v>139</v>
      </c>
      <c r="G155" s="15">
        <v>139</v>
      </c>
      <c r="H155" s="20" t="s">
        <v>171</v>
      </c>
      <c r="I155" s="23">
        <v>367</v>
      </c>
      <c r="J155" s="23" t="s">
        <v>25</v>
      </c>
      <c r="K155" s="15" t="s">
        <v>26</v>
      </c>
      <c r="L155" s="7"/>
      <c r="M155" s="2"/>
      <c r="N155" s="2"/>
      <c r="O155" s="29">
        <f>(IF(AND(J155&gt;0,J155&lt;=I155),J155,I155)*(L155-M155+N155))</f>
        <v>0</v>
      </c>
      <c r="P155" s="12"/>
      <c r="Q155" s="2"/>
      <c r="R155" s="2"/>
    </row>
    <row r="156" spans="1:18" ht="45">
      <c r="A156">
        <v>13</v>
      </c>
      <c r="B156">
        <v>9</v>
      </c>
      <c r="C156">
        <v>2021</v>
      </c>
      <c r="D156">
        <v>140</v>
      </c>
      <c r="G156" s="15">
        <v>140</v>
      </c>
      <c r="H156" s="20" t="s">
        <v>172</v>
      </c>
      <c r="I156" s="23">
        <v>285</v>
      </c>
      <c r="J156" s="23" t="s">
        <v>25</v>
      </c>
      <c r="K156" s="15" t="s">
        <v>26</v>
      </c>
      <c r="L156" s="7"/>
      <c r="M156" s="2"/>
      <c r="N156" s="2"/>
      <c r="O156" s="29">
        <f>(IF(AND(J156&gt;0,J156&lt;=I156),J156,I156)*(L156-M156+N156))</f>
        <v>0</v>
      </c>
      <c r="P156" s="12"/>
      <c r="Q156" s="2"/>
      <c r="R156" s="2"/>
    </row>
    <row r="157" spans="1:18" ht="78.75">
      <c r="A157">
        <v>13</v>
      </c>
      <c r="B157">
        <v>9</v>
      </c>
      <c r="C157">
        <v>2021</v>
      </c>
      <c r="D157">
        <v>141</v>
      </c>
      <c r="G157" s="15">
        <v>141</v>
      </c>
      <c r="H157" s="20" t="s">
        <v>173</v>
      </c>
      <c r="I157" s="23">
        <v>475</v>
      </c>
      <c r="J157" s="23" t="s">
        <v>28</v>
      </c>
      <c r="K157" s="15" t="s">
        <v>26</v>
      </c>
      <c r="L157" s="7"/>
      <c r="M157" s="2"/>
      <c r="N157" s="2"/>
      <c r="O157" s="29">
        <f>(IF(AND(J157&gt;0,J157&lt;=I157),J157,I157)*(L157-M157+N157))</f>
        <v>0</v>
      </c>
      <c r="P157" s="12"/>
      <c r="Q157" s="2"/>
      <c r="R157" s="2"/>
    </row>
    <row r="158" spans="1:18" ht="146.25">
      <c r="A158">
        <v>13</v>
      </c>
      <c r="B158">
        <v>9</v>
      </c>
      <c r="C158">
        <v>2021</v>
      </c>
      <c r="D158">
        <v>142</v>
      </c>
      <c r="G158" s="15">
        <v>142</v>
      </c>
      <c r="H158" s="20" t="s">
        <v>174</v>
      </c>
      <c r="I158" s="23">
        <v>129</v>
      </c>
      <c r="J158" s="23" t="s">
        <v>175</v>
      </c>
      <c r="K158" s="15" t="s">
        <v>26</v>
      </c>
      <c r="L158" s="7"/>
      <c r="M158" s="2"/>
      <c r="N158" s="2"/>
      <c r="O158" s="29">
        <f>(IF(AND(J158&gt;0,J158&lt;=I158),J158,I158)*(L158-M158+N158))</f>
        <v>0</v>
      </c>
      <c r="P158" s="12"/>
      <c r="Q158" s="2"/>
      <c r="R158" s="2"/>
    </row>
    <row r="159" spans="1:18" ht="135">
      <c r="A159">
        <v>13</v>
      </c>
      <c r="B159">
        <v>9</v>
      </c>
      <c r="C159">
        <v>2021</v>
      </c>
      <c r="D159">
        <v>143</v>
      </c>
      <c r="G159" s="15">
        <v>143</v>
      </c>
      <c r="H159" s="20" t="s">
        <v>176</v>
      </c>
      <c r="I159" s="23">
        <v>475</v>
      </c>
      <c r="J159" s="23" t="s">
        <v>25</v>
      </c>
      <c r="K159" s="15" t="s">
        <v>26</v>
      </c>
      <c r="L159" s="7"/>
      <c r="M159" s="2"/>
      <c r="N159" s="2"/>
      <c r="O159" s="29">
        <f>(IF(AND(J159&gt;0,J159&lt;=I159),J159,I159)*(L159-M159+N159))</f>
        <v>0</v>
      </c>
      <c r="P159" s="12"/>
      <c r="Q159" s="2"/>
      <c r="R159" s="2"/>
    </row>
    <row r="160" spans="1:18" ht="90">
      <c r="A160">
        <v>13</v>
      </c>
      <c r="B160">
        <v>9</v>
      </c>
      <c r="C160">
        <v>2021</v>
      </c>
      <c r="D160">
        <v>144</v>
      </c>
      <c r="G160" s="15">
        <v>144</v>
      </c>
      <c r="H160" s="20" t="s">
        <v>177</v>
      </c>
      <c r="I160" s="23">
        <v>551</v>
      </c>
      <c r="J160" s="23" t="s">
        <v>25</v>
      </c>
      <c r="K160" s="15" t="s">
        <v>26</v>
      </c>
      <c r="L160" s="7"/>
      <c r="M160" s="2"/>
      <c r="N160" s="2"/>
      <c r="O160" s="29">
        <f>(IF(AND(J160&gt;0,J160&lt;=I160),J160,I160)*(L160-M160+N160))</f>
        <v>0</v>
      </c>
      <c r="P160" s="12"/>
      <c r="Q160" s="2"/>
      <c r="R160" s="2"/>
    </row>
    <row r="161" spans="1:18" ht="56.25">
      <c r="A161">
        <v>13</v>
      </c>
      <c r="B161">
        <v>9</v>
      </c>
      <c r="C161">
        <v>2021</v>
      </c>
      <c r="D161">
        <v>145</v>
      </c>
      <c r="G161" s="15">
        <v>145</v>
      </c>
      <c r="H161" s="20" t="s">
        <v>178</v>
      </c>
      <c r="I161" s="23">
        <v>570</v>
      </c>
      <c r="J161" s="23" t="s">
        <v>53</v>
      </c>
      <c r="K161" s="15" t="s">
        <v>26</v>
      </c>
      <c r="L161" s="7"/>
      <c r="M161" s="2"/>
      <c r="N161" s="2"/>
      <c r="O161" s="29">
        <f>(IF(AND(J161&gt;0,J161&lt;=I161),J161,I161)*(L161-M161+N161))</f>
        <v>0</v>
      </c>
      <c r="P161" s="12"/>
      <c r="Q161" s="2"/>
      <c r="R161" s="2"/>
    </row>
    <row r="162" spans="1:18" ht="112.5">
      <c r="A162">
        <v>13</v>
      </c>
      <c r="B162">
        <v>9</v>
      </c>
      <c r="C162">
        <v>2021</v>
      </c>
      <c r="D162">
        <v>146</v>
      </c>
      <c r="G162" s="15">
        <v>146</v>
      </c>
      <c r="H162" s="20" t="s">
        <v>179</v>
      </c>
      <c r="I162" s="23">
        <v>7600</v>
      </c>
      <c r="J162" s="23" t="s">
        <v>66</v>
      </c>
      <c r="K162" s="15" t="s">
        <v>26</v>
      </c>
      <c r="L162" s="7"/>
      <c r="M162" s="2"/>
      <c r="N162" s="2"/>
      <c r="O162" s="29">
        <f>(IF(AND(J162&gt;0,J162&lt;=I162),J162,I162)*(L162-M162+N162))</f>
        <v>0</v>
      </c>
      <c r="P162" s="12"/>
      <c r="Q162" s="2"/>
      <c r="R162" s="2"/>
    </row>
    <row r="163" spans="1:18" ht="123.75">
      <c r="A163">
        <v>13</v>
      </c>
      <c r="B163">
        <v>9</v>
      </c>
      <c r="C163">
        <v>2021</v>
      </c>
      <c r="D163">
        <v>147</v>
      </c>
      <c r="G163" s="15">
        <v>147</v>
      </c>
      <c r="H163" s="20" t="s">
        <v>180</v>
      </c>
      <c r="I163" s="23">
        <v>28500</v>
      </c>
      <c r="J163" s="23" t="s">
        <v>66</v>
      </c>
      <c r="K163" s="15" t="s">
        <v>26</v>
      </c>
      <c r="L163" s="7"/>
      <c r="M163" s="2"/>
      <c r="N163" s="2"/>
      <c r="O163" s="29">
        <f>(IF(AND(J163&gt;0,J163&lt;=I163),J163,I163)*(L163-M163+N163))</f>
        <v>0</v>
      </c>
      <c r="P163" s="12"/>
      <c r="Q163" s="2"/>
      <c r="R163" s="2"/>
    </row>
    <row r="164" spans="1:18" ht="56.25">
      <c r="A164">
        <v>13</v>
      </c>
      <c r="B164">
        <v>9</v>
      </c>
      <c r="C164">
        <v>2021</v>
      </c>
      <c r="D164">
        <v>148</v>
      </c>
      <c r="G164" s="15">
        <v>148</v>
      </c>
      <c r="H164" s="20" t="s">
        <v>181</v>
      </c>
      <c r="I164" s="23">
        <v>1710</v>
      </c>
      <c r="J164" s="23" t="s">
        <v>66</v>
      </c>
      <c r="K164" s="15" t="s">
        <v>26</v>
      </c>
      <c r="L164" s="7"/>
      <c r="M164" s="2"/>
      <c r="N164" s="2"/>
      <c r="O164" s="29">
        <f>(IF(AND(J164&gt;0,J164&lt;=I164),J164,I164)*(L164-M164+N164))</f>
        <v>0</v>
      </c>
      <c r="P164" s="12"/>
      <c r="Q164" s="2"/>
      <c r="R164" s="2"/>
    </row>
    <row r="165" spans="1:18" ht="22.5">
      <c r="A165">
        <v>13</v>
      </c>
      <c r="B165">
        <v>9</v>
      </c>
      <c r="C165">
        <v>2021</v>
      </c>
      <c r="D165">
        <v>149</v>
      </c>
      <c r="G165" s="15">
        <v>149</v>
      </c>
      <c r="H165" s="20" t="s">
        <v>182</v>
      </c>
      <c r="I165" s="23">
        <v>3610</v>
      </c>
      <c r="J165" s="23" t="s">
        <v>66</v>
      </c>
      <c r="K165" s="15" t="s">
        <v>26</v>
      </c>
      <c r="L165" s="7"/>
      <c r="M165" s="2"/>
      <c r="N165" s="2"/>
      <c r="O165" s="29">
        <f>(IF(AND(J165&gt;0,J165&lt;=I165),J165,I165)*(L165-M165+N165))</f>
        <v>0</v>
      </c>
      <c r="P165" s="12"/>
      <c r="Q165" s="2"/>
      <c r="R165" s="2"/>
    </row>
    <row r="166" spans="1:18" ht="56.25">
      <c r="A166">
        <v>13</v>
      </c>
      <c r="B166">
        <v>9</v>
      </c>
      <c r="C166">
        <v>2021</v>
      </c>
      <c r="D166">
        <v>150</v>
      </c>
      <c r="G166" s="15">
        <v>150</v>
      </c>
      <c r="H166" s="20" t="s">
        <v>183</v>
      </c>
      <c r="I166" s="23">
        <v>3800</v>
      </c>
      <c r="J166" s="23" t="s">
        <v>25</v>
      </c>
      <c r="K166" s="15" t="s">
        <v>26</v>
      </c>
      <c r="L166" s="7"/>
      <c r="M166" s="2"/>
      <c r="N166" s="2"/>
      <c r="O166" s="29">
        <f>(IF(AND(J166&gt;0,J166&lt;=I166),J166,I166)*(L166-M166+N166))</f>
        <v>0</v>
      </c>
      <c r="P166" s="12"/>
      <c r="Q166" s="2"/>
      <c r="R166" s="2"/>
    </row>
    <row r="167" spans="1:18" ht="67.5">
      <c r="A167">
        <v>13</v>
      </c>
      <c r="B167">
        <v>9</v>
      </c>
      <c r="C167">
        <v>2021</v>
      </c>
      <c r="D167">
        <v>151</v>
      </c>
      <c r="G167" s="15">
        <v>151</v>
      </c>
      <c r="H167" s="20" t="s">
        <v>184</v>
      </c>
      <c r="I167" s="23">
        <v>110</v>
      </c>
      <c r="J167" s="23" t="s">
        <v>28</v>
      </c>
      <c r="K167" s="15" t="s">
        <v>26</v>
      </c>
      <c r="L167" s="7"/>
      <c r="M167" s="2"/>
      <c r="N167" s="2"/>
      <c r="O167" s="29">
        <f>(IF(AND(J167&gt;0,J167&lt;=I167),J167,I167)*(L167-M167+N167))</f>
        <v>0</v>
      </c>
      <c r="P167" s="12"/>
      <c r="Q167" s="2"/>
      <c r="R167" s="2"/>
    </row>
    <row r="168" spans="1:18" ht="123.75">
      <c r="A168">
        <v>13</v>
      </c>
      <c r="B168">
        <v>9</v>
      </c>
      <c r="C168">
        <v>2021</v>
      </c>
      <c r="D168">
        <v>152</v>
      </c>
      <c r="G168" s="15">
        <v>152</v>
      </c>
      <c r="H168" s="20" t="s">
        <v>185</v>
      </c>
      <c r="I168" s="23">
        <v>214</v>
      </c>
      <c r="J168" s="23" t="s">
        <v>28</v>
      </c>
      <c r="K168" s="15" t="s">
        <v>26</v>
      </c>
      <c r="L168" s="7"/>
      <c r="M168" s="2"/>
      <c r="N168" s="2"/>
      <c r="O168" s="29">
        <f>(IF(AND(J168&gt;0,J168&lt;=I168),J168,I168)*(L168-M168+N168))</f>
        <v>0</v>
      </c>
      <c r="P168" s="12"/>
      <c r="Q168" s="2"/>
      <c r="R168" s="2"/>
    </row>
    <row r="169" spans="1:18" ht="157.5">
      <c r="A169">
        <v>13</v>
      </c>
      <c r="B169">
        <v>9</v>
      </c>
      <c r="C169">
        <v>2021</v>
      </c>
      <c r="D169">
        <v>153</v>
      </c>
      <c r="G169" s="15">
        <v>153</v>
      </c>
      <c r="H169" s="20" t="s">
        <v>186</v>
      </c>
      <c r="I169" s="23">
        <v>257</v>
      </c>
      <c r="J169" s="23" t="s">
        <v>28</v>
      </c>
      <c r="K169" s="15" t="s">
        <v>26</v>
      </c>
      <c r="L169" s="7"/>
      <c r="M169" s="2"/>
      <c r="N169" s="2"/>
      <c r="O169" s="29">
        <f>(IF(AND(J169&gt;0,J169&lt;=I169),J169,I169)*(L169-M169+N169))</f>
        <v>0</v>
      </c>
      <c r="P169" s="12"/>
      <c r="Q169" s="2"/>
      <c r="R169" s="2"/>
    </row>
    <row r="170" spans="1:18" ht="45">
      <c r="A170">
        <v>13</v>
      </c>
      <c r="B170">
        <v>9</v>
      </c>
      <c r="C170">
        <v>2021</v>
      </c>
      <c r="D170">
        <v>154</v>
      </c>
      <c r="G170" s="15">
        <v>154</v>
      </c>
      <c r="H170" s="20" t="s">
        <v>187</v>
      </c>
      <c r="I170" s="23">
        <v>76</v>
      </c>
      <c r="J170" s="23" t="s">
        <v>33</v>
      </c>
      <c r="K170" s="15" t="s">
        <v>26</v>
      </c>
      <c r="L170" s="7"/>
      <c r="M170" s="2"/>
      <c r="N170" s="2"/>
      <c r="O170" s="29">
        <f>(IF(AND(J170&gt;0,J170&lt;=I170),J170,I170)*(L170-M170+N170))</f>
        <v>0</v>
      </c>
      <c r="P170" s="12"/>
      <c r="Q170" s="2"/>
      <c r="R170" s="2"/>
    </row>
    <row r="171" spans="1:18" ht="112.5">
      <c r="A171">
        <v>13</v>
      </c>
      <c r="B171">
        <v>9</v>
      </c>
      <c r="C171">
        <v>2021</v>
      </c>
      <c r="D171">
        <v>155</v>
      </c>
      <c r="G171" s="15">
        <v>155</v>
      </c>
      <c r="H171" s="20" t="s">
        <v>188</v>
      </c>
      <c r="I171" s="23">
        <v>4940</v>
      </c>
      <c r="J171" s="23" t="s">
        <v>28</v>
      </c>
      <c r="K171" s="15" t="s">
        <v>26</v>
      </c>
      <c r="L171" s="7"/>
      <c r="M171" s="2"/>
      <c r="N171" s="2"/>
      <c r="O171" s="29">
        <f>(IF(AND(J171&gt;0,J171&lt;=I171),J171,I171)*(L171-M171+N171))</f>
        <v>0</v>
      </c>
      <c r="P171" s="12"/>
      <c r="Q171" s="2"/>
      <c r="R171" s="2"/>
    </row>
    <row r="172" spans="1:18" ht="123.75">
      <c r="A172">
        <v>13</v>
      </c>
      <c r="B172">
        <v>9</v>
      </c>
      <c r="C172">
        <v>2021</v>
      </c>
      <c r="D172">
        <v>156</v>
      </c>
      <c r="G172" s="15">
        <v>156</v>
      </c>
      <c r="H172" s="20" t="s">
        <v>189</v>
      </c>
      <c r="I172" s="23">
        <v>190</v>
      </c>
      <c r="J172" s="23" t="s">
        <v>190</v>
      </c>
      <c r="K172" s="15" t="s">
        <v>26</v>
      </c>
      <c r="L172" s="7"/>
      <c r="M172" s="2"/>
      <c r="N172" s="2"/>
      <c r="O172" s="29">
        <f>(IF(AND(J172&gt;0,J172&lt;=I172),J172,I172)*(L172-M172+N172))</f>
        <v>0</v>
      </c>
      <c r="P172" s="12"/>
      <c r="Q172" s="2"/>
      <c r="R172" s="2"/>
    </row>
    <row r="173" spans="1:18" ht="123.75">
      <c r="A173">
        <v>13</v>
      </c>
      <c r="B173">
        <v>9</v>
      </c>
      <c r="C173">
        <v>2021</v>
      </c>
      <c r="D173">
        <v>157</v>
      </c>
      <c r="G173" s="15">
        <v>157</v>
      </c>
      <c r="H173" s="20" t="s">
        <v>191</v>
      </c>
      <c r="I173" s="23">
        <v>76</v>
      </c>
      <c r="J173" s="23" t="s">
        <v>190</v>
      </c>
      <c r="K173" s="15" t="s">
        <v>26</v>
      </c>
      <c r="L173" s="7"/>
      <c r="M173" s="2"/>
      <c r="N173" s="2"/>
      <c r="O173" s="29">
        <f>(IF(AND(J173&gt;0,J173&lt;=I173),J173,I173)*(L173-M173+N173))</f>
        <v>0</v>
      </c>
      <c r="P173" s="12"/>
      <c r="Q173" s="2"/>
      <c r="R173" s="2"/>
    </row>
    <row r="174" spans="1:18" ht="123.75">
      <c r="A174">
        <v>13</v>
      </c>
      <c r="B174">
        <v>9</v>
      </c>
      <c r="C174">
        <v>2021</v>
      </c>
      <c r="D174">
        <v>158</v>
      </c>
      <c r="G174" s="15">
        <v>158</v>
      </c>
      <c r="H174" s="20" t="s">
        <v>192</v>
      </c>
      <c r="I174" s="23">
        <v>95</v>
      </c>
      <c r="J174" s="23" t="s">
        <v>190</v>
      </c>
      <c r="K174" s="15" t="s">
        <v>26</v>
      </c>
      <c r="L174" s="7"/>
      <c r="M174" s="2"/>
      <c r="N174" s="2"/>
      <c r="O174" s="29">
        <f>(IF(AND(J174&gt;0,J174&lt;=I174),J174,I174)*(L174-M174+N174))</f>
        <v>0</v>
      </c>
      <c r="P174" s="12"/>
      <c r="Q174" s="2"/>
      <c r="R174" s="2"/>
    </row>
    <row r="175" spans="1:18" ht="90">
      <c r="A175">
        <v>13</v>
      </c>
      <c r="B175">
        <v>9</v>
      </c>
      <c r="C175">
        <v>2021</v>
      </c>
      <c r="D175">
        <v>159</v>
      </c>
      <c r="G175" s="15">
        <v>159</v>
      </c>
      <c r="H175" s="20" t="s">
        <v>193</v>
      </c>
      <c r="I175" s="23">
        <v>95</v>
      </c>
      <c r="J175" s="23" t="s">
        <v>33</v>
      </c>
      <c r="K175" s="15" t="s">
        <v>26</v>
      </c>
      <c r="L175" s="7"/>
      <c r="M175" s="2"/>
      <c r="N175" s="2"/>
      <c r="O175" s="29">
        <f>(IF(AND(J175&gt;0,J175&lt;=I175),J175,I175)*(L175-M175+N175))</f>
        <v>0</v>
      </c>
      <c r="P175" s="12"/>
      <c r="Q175" s="2"/>
      <c r="R175" s="2"/>
    </row>
    <row r="176" spans="1:18" ht="123.75">
      <c r="A176">
        <v>13</v>
      </c>
      <c r="B176">
        <v>9</v>
      </c>
      <c r="C176">
        <v>2021</v>
      </c>
      <c r="D176">
        <v>160</v>
      </c>
      <c r="G176" s="15">
        <v>160</v>
      </c>
      <c r="H176" s="20" t="s">
        <v>194</v>
      </c>
      <c r="I176" s="23">
        <v>950</v>
      </c>
      <c r="J176" s="23" t="s">
        <v>190</v>
      </c>
      <c r="K176" s="15" t="s">
        <v>26</v>
      </c>
      <c r="L176" s="7"/>
      <c r="M176" s="2"/>
      <c r="N176" s="2"/>
      <c r="O176" s="29">
        <f>(IF(AND(J176&gt;0,J176&lt;=I176),J176,I176)*(L176-M176+N176))</f>
        <v>0</v>
      </c>
      <c r="P176" s="12"/>
      <c r="Q176" s="2"/>
      <c r="R176" s="2"/>
    </row>
    <row r="177" spans="1:18" ht="101.25">
      <c r="A177">
        <v>13</v>
      </c>
      <c r="B177">
        <v>9</v>
      </c>
      <c r="C177">
        <v>2021</v>
      </c>
      <c r="D177">
        <v>161</v>
      </c>
      <c r="G177" s="15">
        <v>161</v>
      </c>
      <c r="H177" s="20" t="s">
        <v>195</v>
      </c>
      <c r="I177" s="23">
        <v>95</v>
      </c>
      <c r="J177" s="23" t="s">
        <v>33</v>
      </c>
      <c r="K177" s="15" t="s">
        <v>26</v>
      </c>
      <c r="L177" s="7"/>
      <c r="M177" s="2"/>
      <c r="N177" s="2"/>
      <c r="O177" s="29">
        <f>(IF(AND(J177&gt;0,J177&lt;=I177),J177,I177)*(L177-M177+N177))</f>
        <v>0</v>
      </c>
      <c r="P177" s="12"/>
      <c r="Q177" s="2"/>
      <c r="R177" s="2"/>
    </row>
    <row r="178" spans="1:18" ht="123.75">
      <c r="A178">
        <v>13</v>
      </c>
      <c r="B178">
        <v>9</v>
      </c>
      <c r="C178">
        <v>2021</v>
      </c>
      <c r="D178">
        <v>162</v>
      </c>
      <c r="G178" s="15">
        <v>162</v>
      </c>
      <c r="H178" s="20" t="s">
        <v>196</v>
      </c>
      <c r="I178" s="23">
        <v>48</v>
      </c>
      <c r="J178" s="23" t="s">
        <v>190</v>
      </c>
      <c r="K178" s="15" t="s">
        <v>26</v>
      </c>
      <c r="L178" s="7"/>
      <c r="M178" s="2"/>
      <c r="N178" s="2"/>
      <c r="O178" s="29">
        <f>(IF(AND(J178&gt;0,J178&lt;=I178),J178,I178)*(L178-M178+N178))</f>
        <v>0</v>
      </c>
      <c r="P178" s="12"/>
      <c r="Q178" s="2"/>
      <c r="R178" s="2"/>
    </row>
    <row r="179" spans="1:18" ht="90">
      <c r="A179">
        <v>13</v>
      </c>
      <c r="B179">
        <v>9</v>
      </c>
      <c r="C179">
        <v>2021</v>
      </c>
      <c r="D179">
        <v>163</v>
      </c>
      <c r="G179" s="15">
        <v>163</v>
      </c>
      <c r="H179" s="20" t="s">
        <v>197</v>
      </c>
      <c r="I179" s="23">
        <v>95</v>
      </c>
      <c r="J179" s="23" t="s">
        <v>33</v>
      </c>
      <c r="K179" s="15" t="s">
        <v>26</v>
      </c>
      <c r="L179" s="7"/>
      <c r="M179" s="2"/>
      <c r="N179" s="2"/>
      <c r="O179" s="29">
        <f>(IF(AND(J179&gt;0,J179&lt;=I179),J179,I179)*(L179-M179+N179))</f>
        <v>0</v>
      </c>
      <c r="P179" s="12"/>
      <c r="Q179" s="2"/>
      <c r="R179" s="2"/>
    </row>
    <row r="180" spans="1:18" ht="112.5">
      <c r="A180">
        <v>13</v>
      </c>
      <c r="B180">
        <v>9</v>
      </c>
      <c r="C180">
        <v>2021</v>
      </c>
      <c r="D180">
        <v>164</v>
      </c>
      <c r="G180" s="15">
        <v>164</v>
      </c>
      <c r="H180" s="20" t="s">
        <v>198</v>
      </c>
      <c r="I180" s="23">
        <v>950</v>
      </c>
      <c r="J180" s="23" t="s">
        <v>190</v>
      </c>
      <c r="K180" s="15" t="s">
        <v>26</v>
      </c>
      <c r="L180" s="7"/>
      <c r="M180" s="2"/>
      <c r="N180" s="2"/>
      <c r="O180" s="29">
        <f>(IF(AND(J180&gt;0,J180&lt;=I180),J180,I180)*(L180-M180+N180))</f>
        <v>0</v>
      </c>
      <c r="P180" s="12"/>
      <c r="Q180" s="2"/>
      <c r="R180" s="2"/>
    </row>
    <row r="181" spans="1:18" ht="112.5">
      <c r="A181">
        <v>13</v>
      </c>
      <c r="B181">
        <v>9</v>
      </c>
      <c r="C181">
        <v>2021</v>
      </c>
      <c r="D181">
        <v>165</v>
      </c>
      <c r="G181" s="15">
        <v>165</v>
      </c>
      <c r="H181" s="20" t="s">
        <v>199</v>
      </c>
      <c r="I181" s="23">
        <v>29</v>
      </c>
      <c r="J181" s="23" t="s">
        <v>190</v>
      </c>
      <c r="K181" s="15" t="s">
        <v>26</v>
      </c>
      <c r="L181" s="7"/>
      <c r="M181" s="2"/>
      <c r="N181" s="2"/>
      <c r="O181" s="29">
        <f>(IF(AND(J181&gt;0,J181&lt;=I181),J181,I181)*(L181-M181+N181))</f>
        <v>0</v>
      </c>
      <c r="P181" s="12"/>
      <c r="Q181" s="2"/>
      <c r="R181" s="2"/>
    </row>
    <row r="182" spans="1:18" ht="90">
      <c r="A182">
        <v>13</v>
      </c>
      <c r="B182">
        <v>9</v>
      </c>
      <c r="C182">
        <v>2021</v>
      </c>
      <c r="D182">
        <v>166</v>
      </c>
      <c r="G182" s="15">
        <v>166</v>
      </c>
      <c r="H182" s="20" t="s">
        <v>200</v>
      </c>
      <c r="I182" s="23">
        <v>95</v>
      </c>
      <c r="J182" s="23" t="s">
        <v>33</v>
      </c>
      <c r="K182" s="15" t="s">
        <v>26</v>
      </c>
      <c r="L182" s="7"/>
      <c r="M182" s="2"/>
      <c r="N182" s="2"/>
      <c r="O182" s="29">
        <f>(IF(AND(J182&gt;0,J182&lt;=I182),J182,I182)*(L182-M182+N182))</f>
        <v>0</v>
      </c>
      <c r="P182" s="12"/>
      <c r="Q182" s="2"/>
      <c r="R182" s="2"/>
    </row>
    <row r="183" spans="1:18" ht="123.75">
      <c r="A183">
        <v>13</v>
      </c>
      <c r="B183">
        <v>9</v>
      </c>
      <c r="C183">
        <v>2021</v>
      </c>
      <c r="D183">
        <v>167</v>
      </c>
      <c r="G183" s="15">
        <v>167</v>
      </c>
      <c r="H183" s="20" t="s">
        <v>201</v>
      </c>
      <c r="I183" s="23">
        <v>950</v>
      </c>
      <c r="J183" s="23" t="s">
        <v>190</v>
      </c>
      <c r="K183" s="15" t="s">
        <v>26</v>
      </c>
      <c r="L183" s="7"/>
      <c r="M183" s="2"/>
      <c r="N183" s="2"/>
      <c r="O183" s="29">
        <f>(IF(AND(J183&gt;0,J183&lt;=I183),J183,I183)*(L183-M183+N183))</f>
        <v>0</v>
      </c>
      <c r="P183" s="12"/>
      <c r="Q183" s="2"/>
      <c r="R183" s="2"/>
    </row>
    <row r="184" spans="1:18" ht="67.5">
      <c r="A184">
        <v>13</v>
      </c>
      <c r="B184">
        <v>9</v>
      </c>
      <c r="C184">
        <v>2021</v>
      </c>
      <c r="D184">
        <v>168</v>
      </c>
      <c r="G184" s="15">
        <v>168</v>
      </c>
      <c r="H184" s="20" t="s">
        <v>202</v>
      </c>
      <c r="I184" s="23">
        <v>76</v>
      </c>
      <c r="J184" s="23" t="s">
        <v>190</v>
      </c>
      <c r="K184" s="15" t="s">
        <v>26</v>
      </c>
      <c r="L184" s="7"/>
      <c r="M184" s="2"/>
      <c r="N184" s="2"/>
      <c r="O184" s="29">
        <f>(IF(AND(J184&gt;0,J184&lt;=I184),J184,I184)*(L184-M184+N184))</f>
        <v>0</v>
      </c>
      <c r="P184" s="12"/>
      <c r="Q184" s="2"/>
      <c r="R184" s="2"/>
    </row>
    <row r="185" spans="1:18" ht="90">
      <c r="A185">
        <v>13</v>
      </c>
      <c r="B185">
        <v>9</v>
      </c>
      <c r="C185">
        <v>2021</v>
      </c>
      <c r="D185">
        <v>169</v>
      </c>
      <c r="G185" s="15">
        <v>169</v>
      </c>
      <c r="H185" s="20" t="s">
        <v>203</v>
      </c>
      <c r="I185" s="23">
        <v>95</v>
      </c>
      <c r="J185" s="23" t="s">
        <v>33</v>
      </c>
      <c r="K185" s="15" t="s">
        <v>26</v>
      </c>
      <c r="L185" s="7"/>
      <c r="M185" s="2"/>
      <c r="N185" s="2"/>
      <c r="O185" s="29">
        <f>(IF(AND(J185&gt;0,J185&lt;=I185),J185,I185)*(L185-M185+N185))</f>
        <v>0</v>
      </c>
      <c r="P185" s="12"/>
      <c r="Q185" s="2"/>
      <c r="R185" s="2"/>
    </row>
    <row r="186" spans="1:18" ht="123.75">
      <c r="A186">
        <v>13</v>
      </c>
      <c r="B186">
        <v>9</v>
      </c>
      <c r="C186">
        <v>2021</v>
      </c>
      <c r="D186">
        <v>170</v>
      </c>
      <c r="G186" s="15">
        <v>170</v>
      </c>
      <c r="H186" s="20" t="s">
        <v>204</v>
      </c>
      <c r="I186" s="23">
        <v>190</v>
      </c>
      <c r="J186" s="23" t="s">
        <v>190</v>
      </c>
      <c r="K186" s="15" t="s">
        <v>26</v>
      </c>
      <c r="L186" s="7"/>
      <c r="M186" s="2"/>
      <c r="N186" s="2"/>
      <c r="O186" s="29">
        <f>(IF(AND(J186&gt;0,J186&lt;=I186),J186,I186)*(L186-M186+N186))</f>
        <v>0</v>
      </c>
      <c r="P186" s="12"/>
      <c r="Q186" s="2"/>
      <c r="R186" s="2"/>
    </row>
    <row r="187" spans="1:18" ht="123.75">
      <c r="A187">
        <v>13</v>
      </c>
      <c r="B187">
        <v>9</v>
      </c>
      <c r="C187">
        <v>2021</v>
      </c>
      <c r="D187">
        <v>171</v>
      </c>
      <c r="G187" s="15">
        <v>171</v>
      </c>
      <c r="H187" s="20" t="s">
        <v>205</v>
      </c>
      <c r="I187" s="23">
        <v>76</v>
      </c>
      <c r="J187" s="23" t="s">
        <v>190</v>
      </c>
      <c r="K187" s="15" t="s">
        <v>26</v>
      </c>
      <c r="L187" s="7"/>
      <c r="M187" s="2"/>
      <c r="N187" s="2"/>
      <c r="O187" s="29">
        <f>(IF(AND(J187&gt;0,J187&lt;=I187),J187,I187)*(L187-M187+N187))</f>
        <v>0</v>
      </c>
      <c r="P187" s="12"/>
      <c r="Q187" s="2"/>
      <c r="R187" s="2"/>
    </row>
    <row r="188" spans="1:18" ht="33.75">
      <c r="A188">
        <v>13</v>
      </c>
      <c r="B188">
        <v>9</v>
      </c>
      <c r="C188">
        <v>2021</v>
      </c>
      <c r="D188">
        <v>172</v>
      </c>
      <c r="G188" s="15">
        <v>172</v>
      </c>
      <c r="H188" s="20" t="s">
        <v>206</v>
      </c>
      <c r="I188" s="23">
        <v>95</v>
      </c>
      <c r="J188" s="23" t="s">
        <v>25</v>
      </c>
      <c r="K188" s="15" t="s">
        <v>26</v>
      </c>
      <c r="L188" s="7"/>
      <c r="M188" s="2"/>
      <c r="N188" s="2"/>
      <c r="O188" s="29">
        <f>(IF(AND(J188&gt;0,J188&lt;=I188),J188,I188)*(L188-M188+N188))</f>
        <v>0</v>
      </c>
      <c r="P188" s="12"/>
      <c r="Q188" s="2"/>
      <c r="R188" s="2"/>
    </row>
    <row r="189" spans="1:18" ht="101.25">
      <c r="A189">
        <v>13</v>
      </c>
      <c r="B189">
        <v>9</v>
      </c>
      <c r="C189">
        <v>2021</v>
      </c>
      <c r="D189">
        <v>173</v>
      </c>
      <c r="G189" s="15">
        <v>173</v>
      </c>
      <c r="H189" s="20" t="s">
        <v>207</v>
      </c>
      <c r="I189" s="23">
        <v>1183</v>
      </c>
      <c r="J189" s="23" t="s">
        <v>25</v>
      </c>
      <c r="K189" s="15" t="s">
        <v>26</v>
      </c>
      <c r="L189" s="7"/>
      <c r="M189" s="2"/>
      <c r="N189" s="2"/>
      <c r="O189" s="29">
        <f>(IF(AND(J189&gt;0,J189&lt;=I189),J189,I189)*(L189-M189+N189))</f>
        <v>0</v>
      </c>
      <c r="P189" s="12"/>
      <c r="Q189" s="2"/>
      <c r="R189" s="2"/>
    </row>
    <row r="190" spans="1:18" ht="90">
      <c r="A190">
        <v>13</v>
      </c>
      <c r="B190">
        <v>9</v>
      </c>
      <c r="C190">
        <v>2021</v>
      </c>
      <c r="D190">
        <v>174</v>
      </c>
      <c r="G190" s="15">
        <v>174</v>
      </c>
      <c r="H190" s="20" t="s">
        <v>208</v>
      </c>
      <c r="I190" s="23">
        <v>143</v>
      </c>
      <c r="J190" s="23" t="s">
        <v>28</v>
      </c>
      <c r="K190" s="15" t="s">
        <v>26</v>
      </c>
      <c r="L190" s="7"/>
      <c r="M190" s="2"/>
      <c r="N190" s="2"/>
      <c r="O190" s="29">
        <f>(IF(AND(J190&gt;0,J190&lt;=I190),J190,I190)*(L190-M190+N190))</f>
        <v>0</v>
      </c>
      <c r="P190" s="12"/>
      <c r="Q190" s="2"/>
      <c r="R190" s="2"/>
    </row>
    <row r="191" spans="1:18" ht="67.5">
      <c r="A191">
        <v>13</v>
      </c>
      <c r="B191">
        <v>9</v>
      </c>
      <c r="C191">
        <v>2021</v>
      </c>
      <c r="D191">
        <v>175</v>
      </c>
      <c r="G191" s="15">
        <v>175</v>
      </c>
      <c r="H191" s="20" t="s">
        <v>209</v>
      </c>
      <c r="I191" s="23">
        <v>456</v>
      </c>
      <c r="J191" s="23" t="s">
        <v>28</v>
      </c>
      <c r="K191" s="15" t="s">
        <v>26</v>
      </c>
      <c r="L191" s="7"/>
      <c r="M191" s="2"/>
      <c r="N191" s="2"/>
      <c r="O191" s="29">
        <f>(IF(AND(J191&gt;0,J191&lt;=I191),J191,I191)*(L191-M191+N191))</f>
        <v>0</v>
      </c>
      <c r="P191" s="12"/>
      <c r="Q191" s="2"/>
      <c r="R191" s="2"/>
    </row>
    <row r="192" spans="1:18" ht="45">
      <c r="A192">
        <v>13</v>
      </c>
      <c r="B192">
        <v>9</v>
      </c>
      <c r="C192">
        <v>2021</v>
      </c>
      <c r="D192">
        <v>176</v>
      </c>
      <c r="G192" s="15">
        <v>176</v>
      </c>
      <c r="H192" s="20" t="s">
        <v>210</v>
      </c>
      <c r="I192" s="23">
        <v>276</v>
      </c>
      <c r="J192" s="23" t="s">
        <v>33</v>
      </c>
      <c r="K192" s="15" t="s">
        <v>26</v>
      </c>
      <c r="L192" s="7"/>
      <c r="M192" s="2"/>
      <c r="N192" s="2"/>
      <c r="O192" s="29">
        <f>(IF(AND(J192&gt;0,J192&lt;=I192),J192,I192)*(L192-M192+N192))</f>
        <v>0</v>
      </c>
      <c r="P192" s="12"/>
      <c r="Q192" s="2"/>
      <c r="R192" s="2"/>
    </row>
    <row r="193" spans="1:18" ht="78.75">
      <c r="A193">
        <v>13</v>
      </c>
      <c r="B193">
        <v>9</v>
      </c>
      <c r="C193">
        <v>2021</v>
      </c>
      <c r="D193">
        <v>177</v>
      </c>
      <c r="G193" s="15">
        <v>177</v>
      </c>
      <c r="H193" s="20" t="s">
        <v>211</v>
      </c>
      <c r="I193" s="23">
        <v>105</v>
      </c>
      <c r="J193" s="23" t="s">
        <v>28</v>
      </c>
      <c r="K193" s="15" t="s">
        <v>26</v>
      </c>
      <c r="L193" s="7"/>
      <c r="M193" s="2"/>
      <c r="N193" s="2"/>
      <c r="O193" s="29">
        <f>(IF(AND(J193&gt;0,J193&lt;=I193),J193,I193)*(L193-M193+N193))</f>
        <v>0</v>
      </c>
      <c r="P193" s="12"/>
      <c r="Q193" s="2"/>
      <c r="R193" s="2"/>
    </row>
    <row r="194" spans="1:18" ht="123.75">
      <c r="A194">
        <v>13</v>
      </c>
      <c r="B194">
        <v>9</v>
      </c>
      <c r="C194">
        <v>2021</v>
      </c>
      <c r="D194">
        <v>178</v>
      </c>
      <c r="G194" s="15">
        <v>178</v>
      </c>
      <c r="H194" s="20" t="s">
        <v>212</v>
      </c>
      <c r="I194" s="23">
        <v>95</v>
      </c>
      <c r="J194" s="23" t="s">
        <v>25</v>
      </c>
      <c r="K194" s="15" t="s">
        <v>26</v>
      </c>
      <c r="L194" s="7"/>
      <c r="M194" s="2"/>
      <c r="N194" s="2"/>
      <c r="O194" s="29">
        <f>(IF(AND(J194&gt;0,J194&lt;=I194),J194,I194)*(L194-M194+N194))</f>
        <v>0</v>
      </c>
      <c r="P194" s="12"/>
      <c r="Q194" s="2"/>
      <c r="R194" s="2"/>
    </row>
    <row r="195" spans="1:18" ht="112.5">
      <c r="A195">
        <v>13</v>
      </c>
      <c r="B195">
        <v>9</v>
      </c>
      <c r="C195">
        <v>2021</v>
      </c>
      <c r="D195">
        <v>179</v>
      </c>
      <c r="G195" s="15">
        <v>179</v>
      </c>
      <c r="H195" s="20" t="s">
        <v>213</v>
      </c>
      <c r="I195" s="23">
        <v>16625</v>
      </c>
      <c r="J195" s="23" t="s">
        <v>25</v>
      </c>
      <c r="K195" s="15" t="s">
        <v>26</v>
      </c>
      <c r="L195" s="7"/>
      <c r="M195" s="2"/>
      <c r="N195" s="2"/>
      <c r="O195" s="29">
        <f>(IF(AND(J195&gt;0,J195&lt;=I195),J195,I195)*(L195-M195+N195))</f>
        <v>0</v>
      </c>
      <c r="P195" s="12"/>
      <c r="Q195" s="2"/>
      <c r="R195" s="2"/>
    </row>
    <row r="196" spans="1:18" ht="123.75">
      <c r="A196">
        <v>13</v>
      </c>
      <c r="B196">
        <v>9</v>
      </c>
      <c r="C196">
        <v>2021</v>
      </c>
      <c r="D196">
        <v>180</v>
      </c>
      <c r="G196" s="15">
        <v>180</v>
      </c>
      <c r="H196" s="20" t="s">
        <v>214</v>
      </c>
      <c r="I196" s="23">
        <v>143</v>
      </c>
      <c r="J196" s="23" t="s">
        <v>25</v>
      </c>
      <c r="K196" s="15" t="s">
        <v>26</v>
      </c>
      <c r="L196" s="7"/>
      <c r="M196" s="2"/>
      <c r="N196" s="2"/>
      <c r="O196" s="29">
        <f>(IF(AND(J196&gt;0,J196&lt;=I196),J196,I196)*(L196-M196+N196))</f>
        <v>0</v>
      </c>
      <c r="P196" s="12"/>
      <c r="Q196" s="2"/>
      <c r="R196" s="2"/>
    </row>
    <row r="197" spans="1:18" ht="123.75">
      <c r="A197">
        <v>13</v>
      </c>
      <c r="B197">
        <v>9</v>
      </c>
      <c r="C197">
        <v>2021</v>
      </c>
      <c r="D197">
        <v>181</v>
      </c>
      <c r="G197" s="15">
        <v>181</v>
      </c>
      <c r="H197" s="20" t="s">
        <v>215</v>
      </c>
      <c r="I197" s="23">
        <v>15</v>
      </c>
      <c r="J197" s="23" t="s">
        <v>216</v>
      </c>
      <c r="K197" s="15" t="s">
        <v>26</v>
      </c>
      <c r="L197" s="7"/>
      <c r="M197" s="2"/>
      <c r="N197" s="2"/>
      <c r="O197" s="29">
        <f>(IF(AND(J197&gt;0,J197&lt;=I197),J197,I197)*(L197-M197+N197))</f>
        <v>0</v>
      </c>
      <c r="P197" s="12"/>
      <c r="Q197" s="2"/>
      <c r="R197" s="2"/>
    </row>
    <row r="198" spans="1:18" ht="101.25">
      <c r="A198">
        <v>13</v>
      </c>
      <c r="B198">
        <v>9</v>
      </c>
      <c r="C198">
        <v>2021</v>
      </c>
      <c r="D198">
        <v>182</v>
      </c>
      <c r="G198" s="15">
        <v>182</v>
      </c>
      <c r="H198" s="20" t="s">
        <v>217</v>
      </c>
      <c r="I198" s="23">
        <v>988</v>
      </c>
      <c r="J198" s="23" t="s">
        <v>33</v>
      </c>
      <c r="K198" s="15" t="s">
        <v>26</v>
      </c>
      <c r="L198" s="7"/>
      <c r="M198" s="2"/>
      <c r="N198" s="2"/>
      <c r="O198" s="29">
        <f>(IF(AND(J198&gt;0,J198&lt;=I198),J198,I198)*(L198-M198+N198))</f>
        <v>0</v>
      </c>
      <c r="P198" s="12"/>
      <c r="Q198" s="2"/>
      <c r="R198" s="2"/>
    </row>
    <row r="199" spans="1:18" ht="168.75">
      <c r="A199">
        <v>13</v>
      </c>
      <c r="B199">
        <v>9</v>
      </c>
      <c r="C199">
        <v>2021</v>
      </c>
      <c r="D199">
        <v>183</v>
      </c>
      <c r="G199" s="15">
        <v>183</v>
      </c>
      <c r="H199" s="20" t="s">
        <v>218</v>
      </c>
      <c r="I199" s="23">
        <v>1900</v>
      </c>
      <c r="J199" s="23" t="s">
        <v>28</v>
      </c>
      <c r="K199" s="15" t="s">
        <v>26</v>
      </c>
      <c r="L199" s="7"/>
      <c r="M199" s="2"/>
      <c r="N199" s="2"/>
      <c r="O199" s="29">
        <f>(IF(AND(J199&gt;0,J199&lt;=I199),J199,I199)*(L199-M199+N199))</f>
        <v>0</v>
      </c>
      <c r="P199" s="12"/>
      <c r="Q199" s="2"/>
      <c r="R199" s="2"/>
    </row>
    <row r="200" spans="1:18" ht="90">
      <c r="A200">
        <v>13</v>
      </c>
      <c r="B200">
        <v>9</v>
      </c>
      <c r="C200">
        <v>2021</v>
      </c>
      <c r="D200">
        <v>184</v>
      </c>
      <c r="G200" s="15">
        <v>184</v>
      </c>
      <c r="H200" s="20" t="s">
        <v>219</v>
      </c>
      <c r="I200" s="23">
        <v>209</v>
      </c>
      <c r="J200" s="23" t="s">
        <v>28</v>
      </c>
      <c r="K200" s="15" t="s">
        <v>26</v>
      </c>
      <c r="L200" s="7"/>
      <c r="M200" s="2"/>
      <c r="N200" s="2"/>
      <c r="O200" s="29">
        <f>(IF(AND(J200&gt;0,J200&lt;=I200),J200,I200)*(L200-M200+N200))</f>
        <v>0</v>
      </c>
      <c r="P200" s="12"/>
      <c r="Q200" s="2"/>
      <c r="R200" s="2"/>
    </row>
    <row r="201" spans="1:18" ht="90">
      <c r="A201">
        <v>13</v>
      </c>
      <c r="B201">
        <v>9</v>
      </c>
      <c r="C201">
        <v>2021</v>
      </c>
      <c r="D201">
        <v>185</v>
      </c>
      <c r="G201" s="15">
        <v>185</v>
      </c>
      <c r="H201" s="20" t="s">
        <v>220</v>
      </c>
      <c r="I201" s="23">
        <v>95</v>
      </c>
      <c r="J201" s="23" t="s">
        <v>28</v>
      </c>
      <c r="K201" s="15" t="s">
        <v>26</v>
      </c>
      <c r="L201" s="7"/>
      <c r="M201" s="2"/>
      <c r="N201" s="2"/>
      <c r="O201" s="29">
        <f>(IF(AND(J201&gt;0,J201&lt;=I201),J201,I201)*(L201-M201+N201))</f>
        <v>0</v>
      </c>
      <c r="P201" s="12"/>
      <c r="Q201" s="2"/>
      <c r="R201" s="2"/>
    </row>
    <row r="202" spans="1:18" ht="45">
      <c r="A202">
        <v>13</v>
      </c>
      <c r="B202">
        <v>9</v>
      </c>
      <c r="C202">
        <v>2021</v>
      </c>
      <c r="D202">
        <v>186</v>
      </c>
      <c r="G202" s="15">
        <v>186</v>
      </c>
      <c r="H202" s="20" t="s">
        <v>221</v>
      </c>
      <c r="I202" s="23">
        <v>798</v>
      </c>
      <c r="J202" s="23" t="s">
        <v>33</v>
      </c>
      <c r="K202" s="15" t="s">
        <v>26</v>
      </c>
      <c r="L202" s="7"/>
      <c r="M202" s="2"/>
      <c r="N202" s="2"/>
      <c r="O202" s="29">
        <f>(IF(AND(J202&gt;0,J202&lt;=I202),J202,I202)*(L202-M202+N202))</f>
        <v>0</v>
      </c>
      <c r="P202" s="12"/>
      <c r="Q202" s="2"/>
      <c r="R202" s="2"/>
    </row>
    <row r="203" spans="1:18" ht="67.5">
      <c r="A203">
        <v>13</v>
      </c>
      <c r="B203">
        <v>9</v>
      </c>
      <c r="C203">
        <v>2021</v>
      </c>
      <c r="D203">
        <v>187</v>
      </c>
      <c r="G203" s="15">
        <v>187</v>
      </c>
      <c r="H203" s="20" t="s">
        <v>222</v>
      </c>
      <c r="I203" s="23">
        <v>266</v>
      </c>
      <c r="J203" s="23" t="s">
        <v>53</v>
      </c>
      <c r="K203" s="15" t="s">
        <v>26</v>
      </c>
      <c r="L203" s="7"/>
      <c r="M203" s="2"/>
      <c r="N203" s="2"/>
      <c r="O203" s="29">
        <f>(IF(AND(J203&gt;0,J203&lt;=I203),J203,I203)*(L203-M203+N203))</f>
        <v>0</v>
      </c>
      <c r="P203" s="12"/>
      <c r="Q203" s="2"/>
      <c r="R203" s="2"/>
    </row>
    <row r="204" spans="1:18" ht="101.25">
      <c r="A204">
        <v>13</v>
      </c>
      <c r="B204">
        <v>9</v>
      </c>
      <c r="C204">
        <v>2021</v>
      </c>
      <c r="D204">
        <v>188</v>
      </c>
      <c r="G204" s="15">
        <v>188</v>
      </c>
      <c r="H204" s="20" t="s">
        <v>223</v>
      </c>
      <c r="I204" s="23">
        <v>285</v>
      </c>
      <c r="J204" s="23" t="s">
        <v>53</v>
      </c>
      <c r="K204" s="15" t="s">
        <v>26</v>
      </c>
      <c r="L204" s="7"/>
      <c r="M204" s="2"/>
      <c r="N204" s="2"/>
      <c r="O204" s="29">
        <f>(IF(AND(J204&gt;0,J204&lt;=I204),J204,I204)*(L204-M204+N204))</f>
        <v>0</v>
      </c>
      <c r="P204" s="12"/>
      <c r="Q204" s="2"/>
      <c r="R204" s="2"/>
    </row>
    <row r="205" spans="1:18" ht="56.25">
      <c r="A205">
        <v>13</v>
      </c>
      <c r="B205">
        <v>9</v>
      </c>
      <c r="C205">
        <v>2021</v>
      </c>
      <c r="D205">
        <v>189</v>
      </c>
      <c r="G205" s="15">
        <v>189</v>
      </c>
      <c r="H205" s="20" t="s">
        <v>224</v>
      </c>
      <c r="I205" s="23">
        <v>618</v>
      </c>
      <c r="J205" s="23" t="s">
        <v>33</v>
      </c>
      <c r="K205" s="15" t="s">
        <v>26</v>
      </c>
      <c r="L205" s="7"/>
      <c r="M205" s="2"/>
      <c r="N205" s="2"/>
      <c r="O205" s="29">
        <f>(IF(AND(J205&gt;0,J205&lt;=I205),J205,I205)*(L205-M205+N205))</f>
        <v>0</v>
      </c>
      <c r="P205" s="12"/>
      <c r="Q205" s="2"/>
      <c r="R205" s="2"/>
    </row>
    <row r="206" spans="1:18" ht="112.5">
      <c r="A206">
        <v>13</v>
      </c>
      <c r="B206">
        <v>9</v>
      </c>
      <c r="C206">
        <v>2021</v>
      </c>
      <c r="D206">
        <v>190</v>
      </c>
      <c r="G206" s="15">
        <v>190</v>
      </c>
      <c r="H206" s="20" t="s">
        <v>225</v>
      </c>
      <c r="I206" s="23">
        <v>4465</v>
      </c>
      <c r="J206" s="23" t="s">
        <v>25</v>
      </c>
      <c r="K206" s="15" t="s">
        <v>26</v>
      </c>
      <c r="L206" s="7"/>
      <c r="M206" s="2"/>
      <c r="N206" s="2"/>
      <c r="O206" s="29">
        <f>(IF(AND(J206&gt;0,J206&lt;=I206),J206,I206)*(L206-M206+N206))</f>
        <v>0</v>
      </c>
      <c r="P206" s="12"/>
      <c r="Q206" s="2"/>
      <c r="R206" s="2"/>
    </row>
    <row r="207" spans="1:18" ht="45">
      <c r="A207">
        <v>13</v>
      </c>
      <c r="B207">
        <v>9</v>
      </c>
      <c r="C207">
        <v>2021</v>
      </c>
      <c r="D207">
        <v>191</v>
      </c>
      <c r="G207" s="15">
        <v>191</v>
      </c>
      <c r="H207" s="20" t="s">
        <v>226</v>
      </c>
      <c r="I207" s="23">
        <v>29</v>
      </c>
      <c r="J207" s="23" t="s">
        <v>25</v>
      </c>
      <c r="K207" s="15" t="s">
        <v>26</v>
      </c>
      <c r="L207" s="7"/>
      <c r="M207" s="2"/>
      <c r="N207" s="2"/>
      <c r="O207" s="29">
        <f>(IF(AND(J207&gt;0,J207&lt;=I207),J207,I207)*(L207-M207+N207))</f>
        <v>0</v>
      </c>
      <c r="P207" s="12"/>
      <c r="Q207" s="2"/>
      <c r="R207" s="2"/>
    </row>
    <row r="208" spans="1:18" ht="45">
      <c r="A208">
        <v>13</v>
      </c>
      <c r="B208">
        <v>9</v>
      </c>
      <c r="C208">
        <v>2021</v>
      </c>
      <c r="D208">
        <v>192</v>
      </c>
      <c r="G208" s="15">
        <v>192</v>
      </c>
      <c r="H208" s="20" t="s">
        <v>227</v>
      </c>
      <c r="I208" s="23">
        <v>1216</v>
      </c>
      <c r="J208" s="23" t="s">
        <v>25</v>
      </c>
      <c r="K208" s="15" t="s">
        <v>26</v>
      </c>
      <c r="L208" s="7"/>
      <c r="M208" s="2"/>
      <c r="N208" s="2"/>
      <c r="O208" s="29">
        <f>(IF(AND(J208&gt;0,J208&lt;=I208),J208,I208)*(L208-M208+N208))</f>
        <v>0</v>
      </c>
      <c r="P208" s="12"/>
      <c r="Q208" s="2"/>
      <c r="R208" s="2"/>
    </row>
    <row r="209" spans="1:18" ht="56.25">
      <c r="A209">
        <v>13</v>
      </c>
      <c r="B209">
        <v>9</v>
      </c>
      <c r="C209">
        <v>2021</v>
      </c>
      <c r="D209">
        <v>193</v>
      </c>
      <c r="G209" s="15">
        <v>193</v>
      </c>
      <c r="H209" s="20" t="s">
        <v>228</v>
      </c>
      <c r="I209" s="23">
        <v>114</v>
      </c>
      <c r="J209" s="23" t="s">
        <v>25</v>
      </c>
      <c r="K209" s="15" t="s">
        <v>26</v>
      </c>
      <c r="L209" s="7"/>
      <c r="M209" s="2"/>
      <c r="N209" s="2"/>
      <c r="O209" s="29">
        <f>(IF(AND(J209&gt;0,J209&lt;=I209),J209,I209)*(L209-M209+N209))</f>
        <v>0</v>
      </c>
      <c r="P209" s="12"/>
      <c r="Q209" s="2"/>
      <c r="R209" s="2"/>
    </row>
    <row r="210" spans="1:18" ht="56.25">
      <c r="A210">
        <v>13</v>
      </c>
      <c r="B210">
        <v>9</v>
      </c>
      <c r="C210">
        <v>2021</v>
      </c>
      <c r="D210">
        <v>194</v>
      </c>
      <c r="G210" s="15">
        <v>194</v>
      </c>
      <c r="H210" s="20" t="s">
        <v>229</v>
      </c>
      <c r="I210" s="23">
        <v>29</v>
      </c>
      <c r="J210" s="23" t="s">
        <v>25</v>
      </c>
      <c r="K210" s="15" t="s">
        <v>26</v>
      </c>
      <c r="L210" s="7"/>
      <c r="M210" s="2"/>
      <c r="N210" s="2"/>
      <c r="O210" s="29">
        <f>(IF(AND(J210&gt;0,J210&lt;=I210),J210,I210)*(L210-M210+N210))</f>
        <v>0</v>
      </c>
      <c r="P210" s="12"/>
      <c r="Q210" s="2"/>
      <c r="R210" s="2"/>
    </row>
    <row r="211" spans="1:18" ht="90">
      <c r="A211">
        <v>13</v>
      </c>
      <c r="B211">
        <v>9</v>
      </c>
      <c r="C211">
        <v>2021</v>
      </c>
      <c r="D211">
        <v>195</v>
      </c>
      <c r="G211" s="15">
        <v>195</v>
      </c>
      <c r="H211" s="20" t="s">
        <v>230</v>
      </c>
      <c r="I211" s="23">
        <v>105</v>
      </c>
      <c r="J211" s="23" t="s">
        <v>231</v>
      </c>
      <c r="K211" s="15" t="s">
        <v>26</v>
      </c>
      <c r="L211" s="7"/>
      <c r="M211" s="2"/>
      <c r="N211" s="2"/>
      <c r="O211" s="29">
        <f>(IF(AND(J211&gt;0,J211&lt;=I211),J211,I211)*(L211-M211+N211))</f>
        <v>0</v>
      </c>
      <c r="P211" s="12"/>
      <c r="Q211" s="2"/>
      <c r="R211" s="2"/>
    </row>
    <row r="212" spans="1:18" ht="101.25">
      <c r="A212">
        <v>13</v>
      </c>
      <c r="B212">
        <v>9</v>
      </c>
      <c r="C212">
        <v>2021</v>
      </c>
      <c r="D212">
        <v>196</v>
      </c>
      <c r="G212" s="15">
        <v>196</v>
      </c>
      <c r="H212" s="20" t="s">
        <v>232</v>
      </c>
      <c r="I212" s="23">
        <v>570</v>
      </c>
      <c r="J212" s="23" t="s">
        <v>28</v>
      </c>
      <c r="K212" s="15" t="s">
        <v>26</v>
      </c>
      <c r="L212" s="7"/>
      <c r="M212" s="2"/>
      <c r="N212" s="2"/>
      <c r="O212" s="29">
        <f>(IF(AND(J212&gt;0,J212&lt;=I212),J212,I212)*(L212-M212+N212))</f>
        <v>0</v>
      </c>
      <c r="P212" s="12"/>
      <c r="Q212" s="2"/>
      <c r="R212" s="2"/>
    </row>
    <row r="213" spans="1:18" ht="112.5">
      <c r="A213">
        <v>13</v>
      </c>
      <c r="B213">
        <v>9</v>
      </c>
      <c r="C213">
        <v>2021</v>
      </c>
      <c r="D213">
        <v>197</v>
      </c>
      <c r="G213" s="15">
        <v>197</v>
      </c>
      <c r="H213" s="20" t="s">
        <v>233</v>
      </c>
      <c r="I213" s="23">
        <v>190</v>
      </c>
      <c r="J213" s="23" t="s">
        <v>25</v>
      </c>
      <c r="K213" s="15" t="s">
        <v>26</v>
      </c>
      <c r="L213" s="7"/>
      <c r="M213" s="2"/>
      <c r="N213" s="2"/>
      <c r="O213" s="29">
        <f>(IF(AND(J213&gt;0,J213&lt;=I213),J213,I213)*(L213-M213+N213))</f>
        <v>0</v>
      </c>
      <c r="P213" s="12"/>
      <c r="Q213" s="2"/>
      <c r="R213" s="2"/>
    </row>
    <row r="214" spans="1:18" ht="135">
      <c r="A214">
        <v>13</v>
      </c>
      <c r="B214">
        <v>9</v>
      </c>
      <c r="C214">
        <v>2021</v>
      </c>
      <c r="D214">
        <v>198</v>
      </c>
      <c r="G214" s="15">
        <v>198</v>
      </c>
      <c r="H214" s="20" t="s">
        <v>234</v>
      </c>
      <c r="I214" s="23">
        <v>798</v>
      </c>
      <c r="J214" s="23" t="s">
        <v>28</v>
      </c>
      <c r="K214" s="15" t="s">
        <v>26</v>
      </c>
      <c r="L214" s="7"/>
      <c r="M214" s="2"/>
      <c r="N214" s="2"/>
      <c r="O214" s="29">
        <f>(IF(AND(J214&gt;0,J214&lt;=I214),J214,I214)*(L214-M214+N214))</f>
        <v>0</v>
      </c>
      <c r="P214" s="12"/>
      <c r="Q214" s="2"/>
      <c r="R214" s="2"/>
    </row>
    <row r="215" spans="1:18" ht="33.75">
      <c r="A215">
        <v>13</v>
      </c>
      <c r="B215">
        <v>9</v>
      </c>
      <c r="C215">
        <v>2021</v>
      </c>
      <c r="D215">
        <v>199</v>
      </c>
      <c r="G215" s="15">
        <v>199</v>
      </c>
      <c r="H215" s="20" t="s">
        <v>235</v>
      </c>
      <c r="I215" s="23">
        <v>48</v>
      </c>
      <c r="J215" s="23" t="s">
        <v>33</v>
      </c>
      <c r="K215" s="15" t="s">
        <v>26</v>
      </c>
      <c r="L215" s="7"/>
      <c r="M215" s="2"/>
      <c r="N215" s="2"/>
      <c r="O215" s="29">
        <f>(IF(AND(J215&gt;0,J215&lt;=I215),J215,I215)*(L215-M215+N215))</f>
        <v>0</v>
      </c>
      <c r="P215" s="12"/>
      <c r="Q215" s="2"/>
      <c r="R215" s="2"/>
    </row>
    <row r="216" spans="1:18" ht="67.5">
      <c r="A216">
        <v>13</v>
      </c>
      <c r="B216">
        <v>9</v>
      </c>
      <c r="C216">
        <v>2021</v>
      </c>
      <c r="D216">
        <v>200</v>
      </c>
      <c r="G216" s="15">
        <v>200</v>
      </c>
      <c r="H216" s="20" t="s">
        <v>236</v>
      </c>
      <c r="I216" s="23">
        <v>2958</v>
      </c>
      <c r="J216" s="23" t="s">
        <v>86</v>
      </c>
      <c r="K216" s="15" t="s">
        <v>26</v>
      </c>
      <c r="L216" s="7"/>
      <c r="M216" s="2"/>
      <c r="N216" s="2"/>
      <c r="O216" s="29">
        <f>(IF(AND(J216&gt;0,J216&lt;=I216),J216,I216)*(L216-M216+N216))</f>
        <v>0</v>
      </c>
      <c r="P216" s="12"/>
      <c r="Q216" s="2"/>
      <c r="R216" s="2"/>
    </row>
    <row r="217" spans="1:18" ht="56.25">
      <c r="A217">
        <v>13</v>
      </c>
      <c r="B217">
        <v>9</v>
      </c>
      <c r="C217">
        <v>2021</v>
      </c>
      <c r="D217">
        <v>201</v>
      </c>
      <c r="G217" s="15">
        <v>201</v>
      </c>
      <c r="H217" s="20" t="s">
        <v>237</v>
      </c>
      <c r="I217" s="23">
        <v>228</v>
      </c>
      <c r="J217" s="23" t="s">
        <v>25</v>
      </c>
      <c r="K217" s="15" t="s">
        <v>26</v>
      </c>
      <c r="L217" s="7"/>
      <c r="M217" s="2"/>
      <c r="N217" s="2"/>
      <c r="O217" s="29">
        <f>(IF(AND(J217&gt;0,J217&lt;=I217),J217,I217)*(L217-M217+N217))</f>
        <v>0</v>
      </c>
      <c r="P217" s="12"/>
      <c r="Q217" s="2"/>
      <c r="R217" s="2"/>
    </row>
    <row r="218" spans="1:18" ht="67.5">
      <c r="A218">
        <v>13</v>
      </c>
      <c r="B218">
        <v>9</v>
      </c>
      <c r="C218">
        <v>2021</v>
      </c>
      <c r="D218">
        <v>202</v>
      </c>
      <c r="G218" s="15">
        <v>202</v>
      </c>
      <c r="H218" s="20" t="s">
        <v>238</v>
      </c>
      <c r="I218" s="23">
        <v>1520</v>
      </c>
      <c r="J218" s="23" t="s">
        <v>231</v>
      </c>
      <c r="K218" s="15" t="s">
        <v>26</v>
      </c>
      <c r="L218" s="7"/>
      <c r="M218" s="2"/>
      <c r="N218" s="2"/>
      <c r="O218" s="29">
        <f>(IF(AND(J218&gt;0,J218&lt;=I218),J218,I218)*(L218-M218+N218))</f>
        <v>0</v>
      </c>
      <c r="P218" s="12"/>
      <c r="Q218" s="2"/>
      <c r="R218" s="2"/>
    </row>
    <row r="219" spans="1:18" ht="67.5">
      <c r="A219">
        <v>13</v>
      </c>
      <c r="B219">
        <v>9</v>
      </c>
      <c r="C219">
        <v>2021</v>
      </c>
      <c r="D219">
        <v>203</v>
      </c>
      <c r="G219" s="15">
        <v>203</v>
      </c>
      <c r="H219" s="20" t="s">
        <v>239</v>
      </c>
      <c r="I219" s="23">
        <v>19</v>
      </c>
      <c r="J219" s="23" t="s">
        <v>231</v>
      </c>
      <c r="K219" s="15" t="s">
        <v>26</v>
      </c>
      <c r="L219" s="7"/>
      <c r="M219" s="2"/>
      <c r="N219" s="2"/>
      <c r="O219" s="29">
        <f>(IF(AND(J219&gt;0,J219&lt;=I219),J219,I219)*(L219-M219+N219))</f>
        <v>0</v>
      </c>
      <c r="P219" s="12"/>
      <c r="Q219" s="2"/>
      <c r="R219" s="2"/>
    </row>
    <row r="220" spans="1:18" ht="56.25">
      <c r="A220">
        <v>13</v>
      </c>
      <c r="B220">
        <v>9</v>
      </c>
      <c r="C220">
        <v>2021</v>
      </c>
      <c r="D220">
        <v>204</v>
      </c>
      <c r="G220" s="15">
        <v>204</v>
      </c>
      <c r="H220" s="20" t="s">
        <v>240</v>
      </c>
      <c r="I220" s="23">
        <v>19</v>
      </c>
      <c r="J220" s="23" t="s">
        <v>25</v>
      </c>
      <c r="K220" s="15" t="s">
        <v>26</v>
      </c>
      <c r="L220" s="7"/>
      <c r="M220" s="2"/>
      <c r="N220" s="2"/>
      <c r="O220" s="29">
        <f>(IF(AND(J220&gt;0,J220&lt;=I220),J220,I220)*(L220-M220+N220))</f>
        <v>0</v>
      </c>
      <c r="P220" s="12"/>
      <c r="Q220" s="2"/>
      <c r="R220" s="2"/>
    </row>
    <row r="221" spans="1:18" ht="33.75">
      <c r="A221">
        <v>13</v>
      </c>
      <c r="B221">
        <v>9</v>
      </c>
      <c r="C221">
        <v>2021</v>
      </c>
      <c r="D221">
        <v>205</v>
      </c>
      <c r="G221" s="15">
        <v>205</v>
      </c>
      <c r="H221" s="20" t="s">
        <v>241</v>
      </c>
      <c r="I221" s="23">
        <v>38</v>
      </c>
      <c r="J221" s="23" t="s">
        <v>39</v>
      </c>
      <c r="K221" s="15" t="s">
        <v>26</v>
      </c>
      <c r="L221" s="7"/>
      <c r="M221" s="2"/>
      <c r="N221" s="2"/>
      <c r="O221" s="29">
        <f>(IF(AND(J221&gt;0,J221&lt;=I221),J221,I221)*(L221-M221+N221))</f>
        <v>0</v>
      </c>
      <c r="P221" s="12"/>
      <c r="Q221" s="2"/>
      <c r="R221" s="2"/>
    </row>
    <row r="222" spans="1:18" ht="22.5">
      <c r="A222">
        <v>13</v>
      </c>
      <c r="B222">
        <v>9</v>
      </c>
      <c r="C222">
        <v>2021</v>
      </c>
      <c r="D222">
        <v>206</v>
      </c>
      <c r="G222" s="15">
        <v>206</v>
      </c>
      <c r="H222" s="20" t="s">
        <v>242</v>
      </c>
      <c r="I222" s="23">
        <v>143</v>
      </c>
      <c r="J222" s="23" t="s">
        <v>39</v>
      </c>
      <c r="K222" s="15" t="s">
        <v>26</v>
      </c>
      <c r="L222" s="7"/>
      <c r="M222" s="2"/>
      <c r="N222" s="2"/>
      <c r="O222" s="29">
        <f>(IF(AND(J222&gt;0,J222&lt;=I222),J222,I222)*(L222-M222+N222))</f>
        <v>0</v>
      </c>
      <c r="P222" s="12"/>
      <c r="Q222" s="2"/>
      <c r="R222" s="2"/>
    </row>
    <row r="223" spans="1:18" ht="135">
      <c r="A223">
        <v>13</v>
      </c>
      <c r="B223">
        <v>9</v>
      </c>
      <c r="C223">
        <v>2021</v>
      </c>
      <c r="D223">
        <v>207</v>
      </c>
      <c r="G223" s="15">
        <v>207</v>
      </c>
      <c r="H223" s="20" t="s">
        <v>243</v>
      </c>
      <c r="I223" s="23">
        <v>1492</v>
      </c>
      <c r="J223" s="23" t="s">
        <v>25</v>
      </c>
      <c r="K223" s="15" t="s">
        <v>26</v>
      </c>
      <c r="L223" s="7"/>
      <c r="M223" s="2"/>
      <c r="N223" s="2"/>
      <c r="O223" s="29">
        <f>(IF(AND(J223&gt;0,J223&lt;=I223),J223,I223)*(L223-M223+N223))</f>
        <v>0</v>
      </c>
      <c r="P223" s="12"/>
      <c r="Q223" s="2"/>
      <c r="R223" s="2"/>
    </row>
    <row r="224" spans="1:18" ht="45">
      <c r="A224">
        <v>13</v>
      </c>
      <c r="B224">
        <v>9</v>
      </c>
      <c r="C224">
        <v>2021</v>
      </c>
      <c r="D224">
        <v>208</v>
      </c>
      <c r="G224" s="15">
        <v>208</v>
      </c>
      <c r="H224" s="20" t="s">
        <v>244</v>
      </c>
      <c r="I224" s="23">
        <v>9263</v>
      </c>
      <c r="J224" s="23" t="s">
        <v>25</v>
      </c>
      <c r="K224" s="15" t="s">
        <v>26</v>
      </c>
      <c r="L224" s="7"/>
      <c r="M224" s="2"/>
      <c r="N224" s="2"/>
      <c r="O224" s="29">
        <f>(IF(AND(J224&gt;0,J224&lt;=I224),J224,I224)*(L224-M224+N224))</f>
        <v>0</v>
      </c>
      <c r="P224" s="12"/>
      <c r="Q224" s="2"/>
      <c r="R224" s="2"/>
    </row>
    <row r="225" spans="1:18" ht="101.25">
      <c r="A225">
        <v>13</v>
      </c>
      <c r="B225">
        <v>9</v>
      </c>
      <c r="C225">
        <v>2021</v>
      </c>
      <c r="D225">
        <v>209</v>
      </c>
      <c r="G225" s="15">
        <v>209</v>
      </c>
      <c r="H225" s="20" t="s">
        <v>245</v>
      </c>
      <c r="I225" s="23">
        <v>4921</v>
      </c>
      <c r="J225" s="23" t="s">
        <v>33</v>
      </c>
      <c r="K225" s="15" t="s">
        <v>26</v>
      </c>
      <c r="L225" s="7"/>
      <c r="M225" s="2"/>
      <c r="N225" s="2"/>
      <c r="O225" s="29">
        <f>(IF(AND(J225&gt;0,J225&lt;=I225),J225,I225)*(L225-M225+N225))</f>
        <v>0</v>
      </c>
      <c r="P225" s="12"/>
      <c r="Q225" s="2"/>
      <c r="R225" s="2"/>
    </row>
    <row r="226" spans="1:18" ht="33.75">
      <c r="A226">
        <v>13</v>
      </c>
      <c r="B226">
        <v>9</v>
      </c>
      <c r="C226">
        <v>2021</v>
      </c>
      <c r="D226">
        <v>210</v>
      </c>
      <c r="G226" s="15">
        <v>210</v>
      </c>
      <c r="H226" s="20" t="s">
        <v>246</v>
      </c>
      <c r="I226" s="23">
        <v>675</v>
      </c>
      <c r="J226" s="23" t="s">
        <v>28</v>
      </c>
      <c r="K226" s="15" t="s">
        <v>26</v>
      </c>
      <c r="L226" s="7"/>
      <c r="M226" s="2"/>
      <c r="N226" s="2"/>
      <c r="O226" s="29">
        <f>(IF(AND(J226&gt;0,J226&lt;=I226),J226,I226)*(L226-M226+N226))</f>
        <v>0</v>
      </c>
      <c r="P226" s="12"/>
      <c r="Q226" s="2"/>
      <c r="R226" s="2"/>
    </row>
    <row r="227" spans="1:18" ht="33.75">
      <c r="A227">
        <v>13</v>
      </c>
      <c r="B227">
        <v>9</v>
      </c>
      <c r="C227">
        <v>2021</v>
      </c>
      <c r="D227">
        <v>211</v>
      </c>
      <c r="G227" s="15">
        <v>211</v>
      </c>
      <c r="H227" s="20" t="s">
        <v>247</v>
      </c>
      <c r="I227" s="23">
        <v>29</v>
      </c>
      <c r="J227" s="23" t="s">
        <v>33</v>
      </c>
      <c r="K227" s="15" t="s">
        <v>26</v>
      </c>
      <c r="L227" s="7"/>
      <c r="M227" s="2"/>
      <c r="N227" s="2"/>
      <c r="O227" s="29">
        <f>(IF(AND(J227&gt;0,J227&lt;=I227),J227,I227)*(L227-M227+N227))</f>
        <v>0</v>
      </c>
      <c r="P227" s="12"/>
      <c r="Q227" s="2"/>
      <c r="R227" s="2"/>
    </row>
    <row r="228" spans="1:18" ht="56.25">
      <c r="A228">
        <v>13</v>
      </c>
      <c r="B228">
        <v>9</v>
      </c>
      <c r="C228">
        <v>2021</v>
      </c>
      <c r="D228">
        <v>212</v>
      </c>
      <c r="G228" s="15">
        <v>212</v>
      </c>
      <c r="H228" s="20" t="s">
        <v>248</v>
      </c>
      <c r="I228" s="23">
        <v>35836</v>
      </c>
      <c r="J228" s="23" t="s">
        <v>28</v>
      </c>
      <c r="K228" s="15" t="s">
        <v>26</v>
      </c>
      <c r="L228" s="7"/>
      <c r="M228" s="2"/>
      <c r="N228" s="2"/>
      <c r="O228" s="29">
        <f>(IF(AND(J228&gt;0,J228&lt;=I228),J228,I228)*(L228-M228+N228))</f>
        <v>0</v>
      </c>
      <c r="P228" s="12"/>
      <c r="Q228" s="2"/>
      <c r="R228" s="2"/>
    </row>
    <row r="229" spans="1:18" ht="78.75">
      <c r="A229">
        <v>13</v>
      </c>
      <c r="B229">
        <v>9</v>
      </c>
      <c r="C229">
        <v>2021</v>
      </c>
      <c r="D229">
        <v>213</v>
      </c>
      <c r="G229" s="15">
        <v>213</v>
      </c>
      <c r="H229" s="20" t="s">
        <v>249</v>
      </c>
      <c r="I229" s="23">
        <v>19095</v>
      </c>
      <c r="J229" s="23" t="s">
        <v>28</v>
      </c>
      <c r="K229" s="15" t="s">
        <v>26</v>
      </c>
      <c r="L229" s="7"/>
      <c r="M229" s="2"/>
      <c r="N229" s="2"/>
      <c r="O229" s="29">
        <f>(IF(AND(J229&gt;0,J229&lt;=I229),J229,I229)*(L229-M229+N229))</f>
        <v>0</v>
      </c>
      <c r="P229" s="12"/>
      <c r="Q229" s="2"/>
      <c r="R229" s="2"/>
    </row>
    <row r="230" spans="1:18" ht="112.5">
      <c r="A230">
        <v>13</v>
      </c>
      <c r="B230">
        <v>9</v>
      </c>
      <c r="C230">
        <v>2021</v>
      </c>
      <c r="D230">
        <v>214</v>
      </c>
      <c r="G230" s="15">
        <v>214</v>
      </c>
      <c r="H230" s="20" t="s">
        <v>250</v>
      </c>
      <c r="I230" s="23">
        <v>380</v>
      </c>
      <c r="J230" s="23" t="s">
        <v>25</v>
      </c>
      <c r="K230" s="15" t="s">
        <v>26</v>
      </c>
      <c r="L230" s="7"/>
      <c r="M230" s="2"/>
      <c r="N230" s="2"/>
      <c r="O230" s="29">
        <f>(IF(AND(J230&gt;0,J230&lt;=I230),J230,I230)*(L230-M230+N230))</f>
        <v>0</v>
      </c>
      <c r="P230" s="12"/>
      <c r="Q230" s="2"/>
      <c r="R230" s="2"/>
    </row>
    <row r="231" spans="1:18" ht="112.5">
      <c r="A231">
        <v>13</v>
      </c>
      <c r="B231">
        <v>9</v>
      </c>
      <c r="C231">
        <v>2021</v>
      </c>
      <c r="D231">
        <v>215</v>
      </c>
      <c r="G231" s="15">
        <v>215</v>
      </c>
      <c r="H231" s="20" t="s">
        <v>251</v>
      </c>
      <c r="I231" s="23">
        <v>86</v>
      </c>
      <c r="J231" s="23" t="s">
        <v>25</v>
      </c>
      <c r="K231" s="15" t="s">
        <v>26</v>
      </c>
      <c r="L231" s="7"/>
      <c r="M231" s="2"/>
      <c r="N231" s="2"/>
      <c r="O231" s="29">
        <f>(IF(AND(J231&gt;0,J231&lt;=I231),J231,I231)*(L231-M231+N231))</f>
        <v>0</v>
      </c>
      <c r="P231" s="12"/>
      <c r="Q231" s="2"/>
      <c r="R231" s="2"/>
    </row>
    <row r="232" spans="1:18" ht="78.75">
      <c r="A232">
        <v>13</v>
      </c>
      <c r="B232">
        <v>9</v>
      </c>
      <c r="C232">
        <v>2021</v>
      </c>
      <c r="D232">
        <v>216</v>
      </c>
      <c r="G232" s="15">
        <v>216</v>
      </c>
      <c r="H232" s="20" t="s">
        <v>252</v>
      </c>
      <c r="I232" s="23">
        <v>67</v>
      </c>
      <c r="J232" s="23" t="s">
        <v>28</v>
      </c>
      <c r="K232" s="15" t="s">
        <v>26</v>
      </c>
      <c r="L232" s="7"/>
      <c r="M232" s="2"/>
      <c r="N232" s="2"/>
      <c r="O232" s="29">
        <f>(IF(AND(J232&gt;0,J232&lt;=I232),J232,I232)*(L232-M232+N232))</f>
        <v>0</v>
      </c>
      <c r="P232" s="12"/>
      <c r="Q232" s="2"/>
      <c r="R232" s="2"/>
    </row>
    <row r="233" spans="1:18" ht="56.25">
      <c r="A233">
        <v>13</v>
      </c>
      <c r="B233">
        <v>9</v>
      </c>
      <c r="C233">
        <v>2021</v>
      </c>
      <c r="D233">
        <v>217</v>
      </c>
      <c r="G233" s="15">
        <v>217</v>
      </c>
      <c r="H233" s="20" t="s">
        <v>253</v>
      </c>
      <c r="I233" s="23">
        <v>114</v>
      </c>
      <c r="J233" s="23" t="s">
        <v>28</v>
      </c>
      <c r="K233" s="15" t="s">
        <v>26</v>
      </c>
      <c r="L233" s="7"/>
      <c r="M233" s="2"/>
      <c r="N233" s="2"/>
      <c r="O233" s="29">
        <f>(IF(AND(J233&gt;0,J233&lt;=I233),J233,I233)*(L233-M233+N233))</f>
        <v>0</v>
      </c>
      <c r="P233" s="12"/>
      <c r="Q233" s="2"/>
      <c r="R233" s="2"/>
    </row>
    <row r="234" spans="1:18" ht="33.75">
      <c r="A234">
        <v>13</v>
      </c>
      <c r="B234">
        <v>9</v>
      </c>
      <c r="C234">
        <v>2021</v>
      </c>
      <c r="D234">
        <v>218</v>
      </c>
      <c r="G234" s="15">
        <v>218</v>
      </c>
      <c r="H234" s="20" t="s">
        <v>254</v>
      </c>
      <c r="I234" s="23">
        <v>171</v>
      </c>
      <c r="J234" s="23" t="s">
        <v>53</v>
      </c>
      <c r="K234" s="15" t="s">
        <v>26</v>
      </c>
      <c r="L234" s="7"/>
      <c r="M234" s="2"/>
      <c r="N234" s="2"/>
      <c r="O234" s="29">
        <f>(IF(AND(J234&gt;0,J234&lt;=I234),J234,I234)*(L234-M234+N234))</f>
        <v>0</v>
      </c>
      <c r="P234" s="12"/>
      <c r="Q234" s="2"/>
      <c r="R234" s="2"/>
    </row>
    <row r="235" spans="1:18" ht="33.75">
      <c r="A235">
        <v>13</v>
      </c>
      <c r="B235">
        <v>9</v>
      </c>
      <c r="C235">
        <v>2021</v>
      </c>
      <c r="D235">
        <v>219</v>
      </c>
      <c r="G235" s="15">
        <v>219</v>
      </c>
      <c r="H235" s="20" t="s">
        <v>255</v>
      </c>
      <c r="I235" s="23">
        <v>15</v>
      </c>
      <c r="J235" s="23" t="s">
        <v>28</v>
      </c>
      <c r="K235" s="15" t="s">
        <v>26</v>
      </c>
      <c r="L235" s="7"/>
      <c r="M235" s="2"/>
      <c r="N235" s="2"/>
      <c r="O235" s="29">
        <f>(IF(AND(J235&gt;0,J235&lt;=I235),J235,I235)*(L235-M235+N235))</f>
        <v>0</v>
      </c>
      <c r="P235" s="12"/>
      <c r="Q235" s="2"/>
      <c r="R235" s="2"/>
    </row>
    <row r="236" spans="1:18" ht="33.75">
      <c r="A236">
        <v>13</v>
      </c>
      <c r="B236">
        <v>9</v>
      </c>
      <c r="C236">
        <v>2021</v>
      </c>
      <c r="D236">
        <v>220</v>
      </c>
      <c r="G236" s="15">
        <v>220</v>
      </c>
      <c r="H236" s="20" t="s">
        <v>256</v>
      </c>
      <c r="I236" s="23">
        <v>19</v>
      </c>
      <c r="J236" s="23" t="s">
        <v>28</v>
      </c>
      <c r="K236" s="15" t="s">
        <v>26</v>
      </c>
      <c r="L236" s="7"/>
      <c r="M236" s="2"/>
      <c r="N236" s="2"/>
      <c r="O236" s="29">
        <f>(IF(AND(J236&gt;0,J236&lt;=I236),J236,I236)*(L236-M236+N236))</f>
        <v>0</v>
      </c>
      <c r="P236" s="12"/>
      <c r="Q236" s="2"/>
      <c r="R236" s="2"/>
    </row>
    <row r="237" spans="1:18" ht="45">
      <c r="A237">
        <v>13</v>
      </c>
      <c r="B237">
        <v>9</v>
      </c>
      <c r="C237">
        <v>2021</v>
      </c>
      <c r="D237">
        <v>221</v>
      </c>
      <c r="G237" s="15">
        <v>221</v>
      </c>
      <c r="H237" s="20" t="s">
        <v>257</v>
      </c>
      <c r="I237" s="23">
        <v>19</v>
      </c>
      <c r="J237" s="23" t="s">
        <v>28</v>
      </c>
      <c r="K237" s="15" t="s">
        <v>26</v>
      </c>
      <c r="L237" s="7"/>
      <c r="M237" s="2"/>
      <c r="N237" s="2"/>
      <c r="O237" s="29">
        <f>(IF(AND(J237&gt;0,J237&lt;=I237),J237,I237)*(L237-M237+N237))</f>
        <v>0</v>
      </c>
      <c r="P237" s="12"/>
      <c r="Q237" s="2"/>
      <c r="R237" s="2"/>
    </row>
    <row r="238" spans="1:18" ht="45">
      <c r="A238">
        <v>13</v>
      </c>
      <c r="B238">
        <v>9</v>
      </c>
      <c r="C238">
        <v>2021</v>
      </c>
      <c r="D238">
        <v>222</v>
      </c>
      <c r="G238" s="15">
        <v>222</v>
      </c>
      <c r="H238" s="20" t="s">
        <v>258</v>
      </c>
      <c r="I238" s="23">
        <v>200</v>
      </c>
      <c r="J238" s="23" t="s">
        <v>25</v>
      </c>
      <c r="K238" s="15" t="s">
        <v>26</v>
      </c>
      <c r="L238" s="7"/>
      <c r="M238" s="2"/>
      <c r="N238" s="2"/>
      <c r="O238" s="29">
        <f>(IF(AND(J238&gt;0,J238&lt;=I238),J238,I238)*(L238-M238+N238))</f>
        <v>0</v>
      </c>
      <c r="P238" s="12"/>
      <c r="Q238" s="2"/>
      <c r="R238" s="2"/>
    </row>
    <row r="239" spans="1:18" ht="33.75">
      <c r="A239">
        <v>13</v>
      </c>
      <c r="B239">
        <v>9</v>
      </c>
      <c r="C239">
        <v>2021</v>
      </c>
      <c r="D239">
        <v>223</v>
      </c>
      <c r="G239" s="15">
        <v>223</v>
      </c>
      <c r="H239" s="20" t="s">
        <v>259</v>
      </c>
      <c r="I239" s="23">
        <v>209</v>
      </c>
      <c r="J239" s="23" t="s">
        <v>25</v>
      </c>
      <c r="K239" s="15" t="s">
        <v>26</v>
      </c>
      <c r="L239" s="7"/>
      <c r="M239" s="2"/>
      <c r="N239" s="2"/>
      <c r="O239" s="29">
        <f>(IF(AND(J239&gt;0,J239&lt;=I239),J239,I239)*(L239-M239+N239))</f>
        <v>0</v>
      </c>
      <c r="P239" s="12"/>
      <c r="Q239" s="2"/>
      <c r="R239" s="2"/>
    </row>
    <row r="240" spans="1:18" ht="45">
      <c r="A240">
        <v>13</v>
      </c>
      <c r="B240">
        <v>9</v>
      </c>
      <c r="C240">
        <v>2021</v>
      </c>
      <c r="D240">
        <v>224</v>
      </c>
      <c r="G240" s="15">
        <v>224</v>
      </c>
      <c r="H240" s="20" t="s">
        <v>260</v>
      </c>
      <c r="I240" s="23">
        <v>200</v>
      </c>
      <c r="J240" s="23" t="s">
        <v>25</v>
      </c>
      <c r="K240" s="15" t="s">
        <v>26</v>
      </c>
      <c r="L240" s="7"/>
      <c r="M240" s="2"/>
      <c r="N240" s="2"/>
      <c r="O240" s="29">
        <f>(IF(AND(J240&gt;0,J240&lt;=I240),J240,I240)*(L240-M240+N240))</f>
        <v>0</v>
      </c>
      <c r="P240" s="12"/>
      <c r="Q240" s="2"/>
      <c r="R240" s="2"/>
    </row>
    <row r="241" spans="1:18" ht="45">
      <c r="A241">
        <v>13</v>
      </c>
      <c r="B241">
        <v>9</v>
      </c>
      <c r="C241">
        <v>2021</v>
      </c>
      <c r="D241">
        <v>225</v>
      </c>
      <c r="G241" s="15">
        <v>225</v>
      </c>
      <c r="H241" s="20" t="s">
        <v>261</v>
      </c>
      <c r="I241" s="23">
        <v>608</v>
      </c>
      <c r="J241" s="23" t="s">
        <v>28</v>
      </c>
      <c r="K241" s="15" t="s">
        <v>26</v>
      </c>
      <c r="L241" s="7"/>
      <c r="M241" s="2"/>
      <c r="N241" s="2"/>
      <c r="O241" s="29">
        <f>(IF(AND(J241&gt;0,J241&lt;=I241),J241,I241)*(L241-M241+N241))</f>
        <v>0</v>
      </c>
      <c r="P241" s="12"/>
      <c r="Q241" s="2"/>
      <c r="R241" s="2"/>
    </row>
    <row r="242" spans="1:18" ht="112.5">
      <c r="A242">
        <v>13</v>
      </c>
      <c r="B242">
        <v>9</v>
      </c>
      <c r="C242">
        <v>2021</v>
      </c>
      <c r="D242">
        <v>226</v>
      </c>
      <c r="G242" s="15">
        <v>226</v>
      </c>
      <c r="H242" s="20" t="s">
        <v>262</v>
      </c>
      <c r="I242" s="23">
        <v>34</v>
      </c>
      <c r="J242" s="23" t="s">
        <v>33</v>
      </c>
      <c r="K242" s="15" t="s">
        <v>26</v>
      </c>
      <c r="L242" s="7"/>
      <c r="M242" s="2"/>
      <c r="N242" s="2"/>
      <c r="O242" s="29">
        <f>(IF(AND(J242&gt;0,J242&lt;=I242),J242,I242)*(L242-M242+N242))</f>
        <v>0</v>
      </c>
      <c r="P242" s="12"/>
      <c r="Q242" s="2"/>
      <c r="R242" s="2"/>
    </row>
    <row r="243" spans="1:18" ht="45">
      <c r="A243">
        <v>13</v>
      </c>
      <c r="B243">
        <v>9</v>
      </c>
      <c r="C243">
        <v>2021</v>
      </c>
      <c r="D243">
        <v>227</v>
      </c>
      <c r="G243" s="15">
        <v>227</v>
      </c>
      <c r="H243" s="20" t="s">
        <v>263</v>
      </c>
      <c r="I243" s="23">
        <v>760</v>
      </c>
      <c r="J243" s="23" t="s">
        <v>33</v>
      </c>
      <c r="K243" s="15" t="s">
        <v>26</v>
      </c>
      <c r="L243" s="7"/>
      <c r="M243" s="2"/>
      <c r="N243" s="2"/>
      <c r="O243" s="29">
        <f>(IF(AND(J243&gt;0,J243&lt;=I243),J243,I243)*(L243-M243+N243))</f>
        <v>0</v>
      </c>
      <c r="P243" s="12"/>
      <c r="Q243" s="2"/>
      <c r="R243" s="2"/>
    </row>
    <row r="244" spans="1:18" ht="67.5">
      <c r="A244">
        <v>13</v>
      </c>
      <c r="B244">
        <v>9</v>
      </c>
      <c r="C244">
        <v>2021</v>
      </c>
      <c r="D244">
        <v>228</v>
      </c>
      <c r="G244" s="15">
        <v>228</v>
      </c>
      <c r="H244" s="20" t="s">
        <v>264</v>
      </c>
      <c r="I244" s="23">
        <v>24</v>
      </c>
      <c r="J244" s="23" t="s">
        <v>25</v>
      </c>
      <c r="K244" s="15" t="s">
        <v>26</v>
      </c>
      <c r="L244" s="7"/>
      <c r="M244" s="2"/>
      <c r="N244" s="2"/>
      <c r="O244" s="29">
        <f>(IF(AND(J244&gt;0,J244&lt;=I244),J244,I244)*(L244-M244+N244))</f>
        <v>0</v>
      </c>
      <c r="P244" s="12"/>
      <c r="Q244" s="2"/>
      <c r="R244" s="2"/>
    </row>
    <row r="245" spans="1:18" ht="45">
      <c r="A245">
        <v>13</v>
      </c>
      <c r="B245">
        <v>9</v>
      </c>
      <c r="C245">
        <v>2021</v>
      </c>
      <c r="D245">
        <v>229</v>
      </c>
      <c r="G245" s="15">
        <v>229</v>
      </c>
      <c r="H245" s="20" t="s">
        <v>265</v>
      </c>
      <c r="I245" s="23">
        <v>152</v>
      </c>
      <c r="J245" s="23" t="s">
        <v>33</v>
      </c>
      <c r="K245" s="15" t="s">
        <v>26</v>
      </c>
      <c r="L245" s="7"/>
      <c r="M245" s="2"/>
      <c r="N245" s="2"/>
      <c r="O245" s="29">
        <f>(IF(AND(J245&gt;0,J245&lt;=I245),J245,I245)*(L245-M245+N245))</f>
        <v>0</v>
      </c>
      <c r="P245" s="12"/>
      <c r="Q245" s="2"/>
      <c r="R245" s="2"/>
    </row>
    <row r="246" spans="1:18" ht="33.75">
      <c r="A246">
        <v>13</v>
      </c>
      <c r="B246">
        <v>9</v>
      </c>
      <c r="C246">
        <v>2021</v>
      </c>
      <c r="D246">
        <v>230</v>
      </c>
      <c r="G246" s="15">
        <v>230</v>
      </c>
      <c r="H246" s="20" t="s">
        <v>266</v>
      </c>
      <c r="I246" s="23">
        <v>95</v>
      </c>
      <c r="J246" s="23" t="s">
        <v>28</v>
      </c>
      <c r="K246" s="15" t="s">
        <v>26</v>
      </c>
      <c r="L246" s="7"/>
      <c r="M246" s="2"/>
      <c r="N246" s="2"/>
      <c r="O246" s="29">
        <f>(IF(AND(J246&gt;0,J246&lt;=I246),J246,I246)*(L246-M246+N246))</f>
        <v>0</v>
      </c>
      <c r="P246" s="12"/>
      <c r="Q246" s="2"/>
      <c r="R246" s="2"/>
    </row>
    <row r="247" spans="1:18" ht="78.75">
      <c r="A247">
        <v>13</v>
      </c>
      <c r="B247">
        <v>9</v>
      </c>
      <c r="C247">
        <v>2021</v>
      </c>
      <c r="D247">
        <v>231</v>
      </c>
      <c r="G247" s="15">
        <v>231</v>
      </c>
      <c r="H247" s="20" t="s">
        <v>267</v>
      </c>
      <c r="I247" s="23">
        <v>57</v>
      </c>
      <c r="J247" s="23" t="s">
        <v>28</v>
      </c>
      <c r="K247" s="15" t="s">
        <v>26</v>
      </c>
      <c r="L247" s="7"/>
      <c r="M247" s="2"/>
      <c r="N247" s="2"/>
      <c r="O247" s="29">
        <f>(IF(AND(J247&gt;0,J247&lt;=I247),J247,I247)*(L247-M247+N247))</f>
        <v>0</v>
      </c>
      <c r="P247" s="12"/>
      <c r="Q247" s="2"/>
      <c r="R247" s="2"/>
    </row>
    <row r="248" spans="1:18" ht="157.5">
      <c r="A248">
        <v>13</v>
      </c>
      <c r="B248">
        <v>9</v>
      </c>
      <c r="C248">
        <v>2021</v>
      </c>
      <c r="D248">
        <v>232</v>
      </c>
      <c r="G248" s="15">
        <v>232</v>
      </c>
      <c r="H248" s="20" t="s">
        <v>268</v>
      </c>
      <c r="I248" s="23">
        <v>190</v>
      </c>
      <c r="J248" s="23" t="s">
        <v>25</v>
      </c>
      <c r="K248" s="15" t="s">
        <v>26</v>
      </c>
      <c r="L248" s="7"/>
      <c r="M248" s="2"/>
      <c r="N248" s="2"/>
      <c r="O248" s="29">
        <f>(IF(AND(J248&gt;0,J248&lt;=I248),J248,I248)*(L248-M248+N248))</f>
        <v>0</v>
      </c>
      <c r="P248" s="12"/>
      <c r="Q248" s="2"/>
      <c r="R248" s="2"/>
    </row>
    <row r="249" spans="1:18" ht="157.5">
      <c r="A249">
        <v>13</v>
      </c>
      <c r="B249">
        <v>9</v>
      </c>
      <c r="C249">
        <v>2021</v>
      </c>
      <c r="D249">
        <v>233</v>
      </c>
      <c r="G249" s="15">
        <v>233</v>
      </c>
      <c r="H249" s="20" t="s">
        <v>269</v>
      </c>
      <c r="I249" s="23">
        <v>2375</v>
      </c>
      <c r="J249" s="23" t="s">
        <v>25</v>
      </c>
      <c r="K249" s="15" t="s">
        <v>26</v>
      </c>
      <c r="L249" s="7"/>
      <c r="M249" s="2"/>
      <c r="N249" s="2"/>
      <c r="O249" s="29">
        <f>(IF(AND(J249&gt;0,J249&lt;=I249),J249,I249)*(L249-M249+N249))</f>
        <v>0</v>
      </c>
      <c r="P249" s="12"/>
      <c r="Q249" s="2"/>
      <c r="R249" s="2"/>
    </row>
    <row r="250" spans="1:18" ht="135">
      <c r="A250">
        <v>13</v>
      </c>
      <c r="B250">
        <v>9</v>
      </c>
      <c r="C250">
        <v>2021</v>
      </c>
      <c r="D250">
        <v>234</v>
      </c>
      <c r="G250" s="15">
        <v>234</v>
      </c>
      <c r="H250" s="20" t="s">
        <v>270</v>
      </c>
      <c r="I250" s="23">
        <v>2375</v>
      </c>
      <c r="J250" s="23" t="s">
        <v>25</v>
      </c>
      <c r="K250" s="15" t="s">
        <v>26</v>
      </c>
      <c r="L250" s="7"/>
      <c r="M250" s="2"/>
      <c r="N250" s="2"/>
      <c r="O250" s="29">
        <f>(IF(AND(J250&gt;0,J250&lt;=I250),J250,I250)*(L250-M250+N250))</f>
        <v>0</v>
      </c>
      <c r="P250" s="12"/>
      <c r="Q250" s="2"/>
      <c r="R250" s="2"/>
    </row>
    <row r="251" spans="1:18" ht="67.5">
      <c r="A251">
        <v>13</v>
      </c>
      <c r="B251">
        <v>9</v>
      </c>
      <c r="C251">
        <v>2021</v>
      </c>
      <c r="D251">
        <v>235</v>
      </c>
      <c r="G251" s="15">
        <v>235</v>
      </c>
      <c r="H251" s="20" t="s">
        <v>271</v>
      </c>
      <c r="I251" s="23">
        <v>979</v>
      </c>
      <c r="J251" s="23" t="s">
        <v>25</v>
      </c>
      <c r="K251" s="15" t="s">
        <v>26</v>
      </c>
      <c r="L251" s="7"/>
      <c r="M251" s="2"/>
      <c r="N251" s="2"/>
      <c r="O251" s="29">
        <f>(IF(AND(J251&gt;0,J251&lt;=I251),J251,I251)*(L251-M251+N251))</f>
        <v>0</v>
      </c>
      <c r="P251" s="12"/>
      <c r="Q251" s="2"/>
      <c r="R251" s="2"/>
    </row>
    <row r="252" spans="1:18" ht="67.5">
      <c r="A252">
        <v>13</v>
      </c>
      <c r="B252">
        <v>9</v>
      </c>
      <c r="C252">
        <v>2021</v>
      </c>
      <c r="D252">
        <v>236</v>
      </c>
      <c r="G252" s="15">
        <v>236</v>
      </c>
      <c r="H252" s="20" t="s">
        <v>272</v>
      </c>
      <c r="I252" s="23">
        <v>1264</v>
      </c>
      <c r="J252" s="23" t="s">
        <v>25</v>
      </c>
      <c r="K252" s="15" t="s">
        <v>26</v>
      </c>
      <c r="L252" s="7"/>
      <c r="M252" s="2"/>
      <c r="N252" s="2"/>
      <c r="O252" s="29">
        <f>(IF(AND(J252&gt;0,J252&lt;=I252),J252,I252)*(L252-M252+N252))</f>
        <v>0</v>
      </c>
      <c r="P252" s="12"/>
      <c r="Q252" s="2"/>
      <c r="R252" s="2"/>
    </row>
    <row r="253" spans="1:18" ht="67.5">
      <c r="A253">
        <v>13</v>
      </c>
      <c r="B253">
        <v>9</v>
      </c>
      <c r="C253">
        <v>2021</v>
      </c>
      <c r="D253">
        <v>237</v>
      </c>
      <c r="G253" s="15">
        <v>237</v>
      </c>
      <c r="H253" s="20" t="s">
        <v>273</v>
      </c>
      <c r="I253" s="23">
        <v>979</v>
      </c>
      <c r="J253" s="23" t="s">
        <v>25</v>
      </c>
      <c r="K253" s="15" t="s">
        <v>26</v>
      </c>
      <c r="L253" s="7"/>
      <c r="M253" s="2"/>
      <c r="N253" s="2"/>
      <c r="O253" s="29">
        <f>(IF(AND(J253&gt;0,J253&lt;=I253),J253,I253)*(L253-M253+N253))</f>
        <v>0</v>
      </c>
      <c r="P253" s="12"/>
      <c r="Q253" s="2"/>
      <c r="R253" s="2"/>
    </row>
    <row r="254" spans="1:18" ht="67.5">
      <c r="A254">
        <v>13</v>
      </c>
      <c r="B254">
        <v>9</v>
      </c>
      <c r="C254">
        <v>2021</v>
      </c>
      <c r="D254">
        <v>238</v>
      </c>
      <c r="G254" s="15">
        <v>238</v>
      </c>
      <c r="H254" s="20" t="s">
        <v>274</v>
      </c>
      <c r="I254" s="23">
        <v>979</v>
      </c>
      <c r="J254" s="23" t="s">
        <v>25</v>
      </c>
      <c r="K254" s="15" t="s">
        <v>26</v>
      </c>
      <c r="L254" s="7"/>
      <c r="M254" s="2"/>
      <c r="N254" s="2"/>
      <c r="O254" s="29">
        <f>(IF(AND(J254&gt;0,J254&lt;=I254),J254,I254)*(L254-M254+N254))</f>
        <v>0</v>
      </c>
      <c r="P254" s="12"/>
      <c r="Q254" s="2"/>
      <c r="R254" s="2"/>
    </row>
    <row r="255" spans="1:18" ht="67.5">
      <c r="A255">
        <v>13</v>
      </c>
      <c r="B255">
        <v>9</v>
      </c>
      <c r="C255">
        <v>2021</v>
      </c>
      <c r="D255">
        <v>239</v>
      </c>
      <c r="G255" s="15">
        <v>239</v>
      </c>
      <c r="H255" s="20" t="s">
        <v>275</v>
      </c>
      <c r="I255" s="23">
        <v>979</v>
      </c>
      <c r="J255" s="23" t="s">
        <v>25</v>
      </c>
      <c r="K255" s="15" t="s">
        <v>26</v>
      </c>
      <c r="L255" s="7"/>
      <c r="M255" s="2"/>
      <c r="N255" s="2"/>
      <c r="O255" s="29">
        <f>(IF(AND(J255&gt;0,J255&lt;=I255),J255,I255)*(L255-M255+N255))</f>
        <v>0</v>
      </c>
      <c r="P255" s="12"/>
      <c r="Q255" s="2"/>
      <c r="R255" s="2"/>
    </row>
    <row r="256" spans="1:18" ht="67.5">
      <c r="A256">
        <v>13</v>
      </c>
      <c r="B256">
        <v>9</v>
      </c>
      <c r="C256">
        <v>2021</v>
      </c>
      <c r="D256">
        <v>240</v>
      </c>
      <c r="G256" s="15">
        <v>240</v>
      </c>
      <c r="H256" s="20" t="s">
        <v>276</v>
      </c>
      <c r="I256" s="23">
        <v>504</v>
      </c>
      <c r="J256" s="23" t="s">
        <v>25</v>
      </c>
      <c r="K256" s="15" t="s">
        <v>26</v>
      </c>
      <c r="L256" s="7"/>
      <c r="M256" s="2"/>
      <c r="N256" s="2"/>
      <c r="O256" s="29">
        <f>(IF(AND(J256&gt;0,J256&lt;=I256),J256,I256)*(L256-M256+N256))</f>
        <v>0</v>
      </c>
      <c r="P256" s="12"/>
      <c r="Q256" s="2"/>
      <c r="R256" s="2"/>
    </row>
    <row r="257" spans="1:18" ht="67.5">
      <c r="A257">
        <v>13</v>
      </c>
      <c r="B257">
        <v>9</v>
      </c>
      <c r="C257">
        <v>2021</v>
      </c>
      <c r="D257">
        <v>241</v>
      </c>
      <c r="G257" s="15">
        <v>241</v>
      </c>
      <c r="H257" s="20" t="s">
        <v>277</v>
      </c>
      <c r="I257" s="23">
        <v>2375</v>
      </c>
      <c r="J257" s="23" t="s">
        <v>25</v>
      </c>
      <c r="K257" s="15" t="s">
        <v>26</v>
      </c>
      <c r="L257" s="7"/>
      <c r="M257" s="2"/>
      <c r="N257" s="2"/>
      <c r="O257" s="29">
        <f>(IF(AND(J257&gt;0,J257&lt;=I257),J257,I257)*(L257-M257+N257))</f>
        <v>0</v>
      </c>
      <c r="P257" s="12"/>
      <c r="Q257" s="2"/>
      <c r="R257" s="2"/>
    </row>
    <row r="258" spans="1:18" ht="67.5">
      <c r="A258">
        <v>13</v>
      </c>
      <c r="B258">
        <v>9</v>
      </c>
      <c r="C258">
        <v>2021</v>
      </c>
      <c r="D258">
        <v>242</v>
      </c>
      <c r="G258" s="15">
        <v>242</v>
      </c>
      <c r="H258" s="20" t="s">
        <v>278</v>
      </c>
      <c r="I258" s="23">
        <v>1473</v>
      </c>
      <c r="J258" s="23" t="s">
        <v>25</v>
      </c>
      <c r="K258" s="15" t="s">
        <v>26</v>
      </c>
      <c r="L258" s="7"/>
      <c r="M258" s="2"/>
      <c r="N258" s="2"/>
      <c r="O258" s="29">
        <f>(IF(AND(J258&gt;0,J258&lt;=I258),J258,I258)*(L258-M258+N258))</f>
        <v>0</v>
      </c>
      <c r="P258" s="12"/>
      <c r="Q258" s="2"/>
      <c r="R258" s="2"/>
    </row>
    <row r="259" spans="1:18" ht="78.75">
      <c r="A259">
        <v>13</v>
      </c>
      <c r="B259">
        <v>9</v>
      </c>
      <c r="C259">
        <v>2021</v>
      </c>
      <c r="D259">
        <v>243</v>
      </c>
      <c r="G259" s="15">
        <v>243</v>
      </c>
      <c r="H259" s="20" t="s">
        <v>279</v>
      </c>
      <c r="I259" s="23">
        <v>950</v>
      </c>
      <c r="J259" s="23" t="s">
        <v>25</v>
      </c>
      <c r="K259" s="15" t="s">
        <v>26</v>
      </c>
      <c r="L259" s="7"/>
      <c r="M259" s="2"/>
      <c r="N259" s="2"/>
      <c r="O259" s="29">
        <f>(IF(AND(J259&gt;0,J259&lt;=I259),J259,I259)*(L259-M259+N259))</f>
        <v>0</v>
      </c>
      <c r="P259" s="12"/>
      <c r="Q259" s="2"/>
      <c r="R259" s="2"/>
    </row>
    <row r="260" spans="1:18" ht="101.25">
      <c r="A260">
        <v>13</v>
      </c>
      <c r="B260">
        <v>9</v>
      </c>
      <c r="C260">
        <v>2021</v>
      </c>
      <c r="D260">
        <v>244</v>
      </c>
      <c r="G260" s="15">
        <v>244</v>
      </c>
      <c r="H260" s="20" t="s">
        <v>280</v>
      </c>
      <c r="I260" s="23">
        <v>950</v>
      </c>
      <c r="J260" s="23" t="s">
        <v>25</v>
      </c>
      <c r="K260" s="15" t="s">
        <v>26</v>
      </c>
      <c r="L260" s="7"/>
      <c r="M260" s="2"/>
      <c r="N260" s="2"/>
      <c r="O260" s="29">
        <f>(IF(AND(J260&gt;0,J260&lt;=I260),J260,I260)*(L260-M260+N260))</f>
        <v>0</v>
      </c>
      <c r="P260" s="12"/>
      <c r="Q260" s="2"/>
      <c r="R260" s="2"/>
    </row>
    <row r="261" spans="1:18" ht="90">
      <c r="A261">
        <v>13</v>
      </c>
      <c r="B261">
        <v>9</v>
      </c>
      <c r="C261">
        <v>2021</v>
      </c>
      <c r="D261">
        <v>245</v>
      </c>
      <c r="G261" s="15">
        <v>245</v>
      </c>
      <c r="H261" s="20" t="s">
        <v>281</v>
      </c>
      <c r="I261" s="23">
        <v>57</v>
      </c>
      <c r="J261" s="23" t="s">
        <v>28</v>
      </c>
      <c r="K261" s="15" t="s">
        <v>26</v>
      </c>
      <c r="L261" s="7"/>
      <c r="M261" s="2"/>
      <c r="N261" s="2"/>
      <c r="O261" s="29">
        <f>(IF(AND(J261&gt;0,J261&lt;=I261),J261,I261)*(L261-M261+N261))</f>
        <v>0</v>
      </c>
      <c r="P261" s="12"/>
      <c r="Q261" s="2"/>
      <c r="R261" s="2"/>
    </row>
    <row r="262" spans="1:18" ht="78.75">
      <c r="A262">
        <v>13</v>
      </c>
      <c r="B262">
        <v>9</v>
      </c>
      <c r="C262">
        <v>2021</v>
      </c>
      <c r="D262">
        <v>246</v>
      </c>
      <c r="G262" s="15">
        <v>246</v>
      </c>
      <c r="H262" s="20" t="s">
        <v>282</v>
      </c>
      <c r="I262" s="23">
        <v>10355</v>
      </c>
      <c r="J262" s="23" t="s">
        <v>25</v>
      </c>
      <c r="K262" s="15" t="s">
        <v>26</v>
      </c>
      <c r="L262" s="7"/>
      <c r="M262" s="2"/>
      <c r="N262" s="2"/>
      <c r="O262" s="29">
        <f>(IF(AND(J262&gt;0,J262&lt;=I262),J262,I262)*(L262-M262+N262))</f>
        <v>0</v>
      </c>
      <c r="P262" s="12"/>
      <c r="Q262" s="2"/>
      <c r="R262" s="2"/>
    </row>
    <row r="263" spans="1:18" ht="33.75">
      <c r="A263">
        <v>13</v>
      </c>
      <c r="B263">
        <v>9</v>
      </c>
      <c r="C263">
        <v>2021</v>
      </c>
      <c r="D263">
        <v>247</v>
      </c>
      <c r="G263" s="15">
        <v>247</v>
      </c>
      <c r="H263" s="20" t="s">
        <v>283</v>
      </c>
      <c r="I263" s="23">
        <v>38</v>
      </c>
      <c r="J263" s="23" t="s">
        <v>25</v>
      </c>
      <c r="K263" s="15" t="s">
        <v>26</v>
      </c>
      <c r="L263" s="7"/>
      <c r="M263" s="2"/>
      <c r="N263" s="2"/>
      <c r="O263" s="29">
        <f>(IF(AND(J263&gt;0,J263&lt;=I263),J263,I263)*(L263-M263+N263))</f>
        <v>0</v>
      </c>
      <c r="P263" s="12"/>
      <c r="Q263" s="2"/>
      <c r="R263" s="2"/>
    </row>
    <row r="264" spans="1:18" ht="101.25">
      <c r="A264">
        <v>13</v>
      </c>
      <c r="B264">
        <v>9</v>
      </c>
      <c r="C264">
        <v>2021</v>
      </c>
      <c r="D264">
        <v>248</v>
      </c>
      <c r="G264" s="15">
        <v>248</v>
      </c>
      <c r="H264" s="20" t="s">
        <v>284</v>
      </c>
      <c r="I264" s="23">
        <v>5472</v>
      </c>
      <c r="J264" s="23" t="s">
        <v>33</v>
      </c>
      <c r="K264" s="15" t="s">
        <v>26</v>
      </c>
      <c r="L264" s="7"/>
      <c r="M264" s="2"/>
      <c r="N264" s="2"/>
      <c r="O264" s="29">
        <f>(IF(AND(J264&gt;0,J264&lt;=I264),J264,I264)*(L264-M264+N264))</f>
        <v>0</v>
      </c>
      <c r="P264" s="12"/>
      <c r="Q264" s="2"/>
      <c r="R264" s="2"/>
    </row>
    <row r="265" spans="1:18" ht="78.75">
      <c r="A265">
        <v>13</v>
      </c>
      <c r="B265">
        <v>9</v>
      </c>
      <c r="C265">
        <v>2021</v>
      </c>
      <c r="D265">
        <v>249</v>
      </c>
      <c r="G265" s="15">
        <v>249</v>
      </c>
      <c r="H265" s="20" t="s">
        <v>285</v>
      </c>
      <c r="I265" s="23">
        <v>5187</v>
      </c>
      <c r="J265" s="23" t="s">
        <v>33</v>
      </c>
      <c r="K265" s="15" t="s">
        <v>26</v>
      </c>
      <c r="L265" s="7"/>
      <c r="M265" s="2"/>
      <c r="N265" s="2"/>
      <c r="O265" s="29">
        <f>(IF(AND(J265&gt;0,J265&lt;=I265),J265,I265)*(L265-M265+N265))</f>
        <v>0</v>
      </c>
      <c r="P265" s="12"/>
      <c r="Q265" s="2"/>
      <c r="R265" s="2"/>
    </row>
    <row r="266" spans="1:18" ht="90">
      <c r="A266">
        <v>13</v>
      </c>
      <c r="B266">
        <v>9</v>
      </c>
      <c r="C266">
        <v>2021</v>
      </c>
      <c r="D266">
        <v>250</v>
      </c>
      <c r="G266" s="15">
        <v>250</v>
      </c>
      <c r="H266" s="20" t="s">
        <v>286</v>
      </c>
      <c r="I266" s="23">
        <v>2850</v>
      </c>
      <c r="J266" s="23" t="s">
        <v>33</v>
      </c>
      <c r="K266" s="15" t="s">
        <v>26</v>
      </c>
      <c r="L266" s="7"/>
      <c r="M266" s="2"/>
      <c r="N266" s="2"/>
      <c r="O266" s="29">
        <f>(IF(AND(J266&gt;0,J266&lt;=I266),J266,I266)*(L266-M266+N266))</f>
        <v>0</v>
      </c>
      <c r="P266" s="12"/>
      <c r="Q266" s="2"/>
      <c r="R266" s="2"/>
    </row>
    <row r="267" spans="1:18" ht="112.5">
      <c r="A267">
        <v>13</v>
      </c>
      <c r="B267">
        <v>9</v>
      </c>
      <c r="C267">
        <v>2021</v>
      </c>
      <c r="D267">
        <v>251</v>
      </c>
      <c r="G267" s="15">
        <v>251</v>
      </c>
      <c r="H267" s="20" t="s">
        <v>287</v>
      </c>
      <c r="I267" s="23">
        <v>2755</v>
      </c>
      <c r="J267" s="23" t="s">
        <v>33</v>
      </c>
      <c r="K267" s="15" t="s">
        <v>26</v>
      </c>
      <c r="L267" s="7"/>
      <c r="M267" s="2"/>
      <c r="N267" s="2"/>
      <c r="O267" s="29">
        <f>(IF(AND(J267&gt;0,J267&lt;=I267),J267,I267)*(L267-M267+N267))</f>
        <v>0</v>
      </c>
      <c r="P267" s="12"/>
      <c r="Q267" s="2"/>
      <c r="R267" s="2"/>
    </row>
    <row r="268" spans="1:18" ht="101.25">
      <c r="A268">
        <v>13</v>
      </c>
      <c r="B268">
        <v>9</v>
      </c>
      <c r="C268">
        <v>2021</v>
      </c>
      <c r="D268">
        <v>252</v>
      </c>
      <c r="G268" s="15">
        <v>252</v>
      </c>
      <c r="H268" s="20" t="s">
        <v>288</v>
      </c>
      <c r="I268" s="23">
        <v>5472</v>
      </c>
      <c r="J268" s="23" t="s">
        <v>33</v>
      </c>
      <c r="K268" s="15" t="s">
        <v>26</v>
      </c>
      <c r="L268" s="7"/>
      <c r="M268" s="2"/>
      <c r="N268" s="2"/>
      <c r="O268" s="29">
        <f>(IF(AND(J268&gt;0,J268&lt;=I268),J268,I268)*(L268-M268+N268))</f>
        <v>0</v>
      </c>
      <c r="P268" s="12"/>
      <c r="Q268" s="2"/>
      <c r="R268" s="2"/>
    </row>
    <row r="269" spans="1:18" ht="67.5">
      <c r="A269">
        <v>13</v>
      </c>
      <c r="B269">
        <v>9</v>
      </c>
      <c r="C269">
        <v>2021</v>
      </c>
      <c r="D269">
        <v>253</v>
      </c>
      <c r="G269" s="15">
        <v>253</v>
      </c>
      <c r="H269" s="20" t="s">
        <v>289</v>
      </c>
      <c r="I269" s="23">
        <v>57</v>
      </c>
      <c r="J269" s="23" t="s">
        <v>28</v>
      </c>
      <c r="K269" s="15" t="s">
        <v>26</v>
      </c>
      <c r="L269" s="7"/>
      <c r="M269" s="2"/>
      <c r="N269" s="2"/>
      <c r="O269" s="29">
        <f>(IF(AND(J269&gt;0,J269&lt;=I269),J269,I269)*(L269-M269+N269))</f>
        <v>0</v>
      </c>
      <c r="P269" s="12"/>
      <c r="Q269" s="2"/>
      <c r="R269" s="2"/>
    </row>
    <row r="270" spans="1:18" ht="56.25">
      <c r="A270">
        <v>13</v>
      </c>
      <c r="B270">
        <v>9</v>
      </c>
      <c r="C270">
        <v>2021</v>
      </c>
      <c r="D270">
        <v>254</v>
      </c>
      <c r="G270" s="15">
        <v>254</v>
      </c>
      <c r="H270" s="20" t="s">
        <v>290</v>
      </c>
      <c r="I270" s="23">
        <v>7629</v>
      </c>
      <c r="J270" s="23" t="s">
        <v>28</v>
      </c>
      <c r="K270" s="15" t="s">
        <v>26</v>
      </c>
      <c r="L270" s="7"/>
      <c r="M270" s="2"/>
      <c r="N270" s="2"/>
      <c r="O270" s="29">
        <f>(IF(AND(J270&gt;0,J270&lt;=I270),J270,I270)*(L270-M270+N270))</f>
        <v>0</v>
      </c>
      <c r="P270" s="12"/>
      <c r="Q270" s="2"/>
      <c r="R270" s="2"/>
    </row>
    <row r="271" spans="1:18" ht="112.5">
      <c r="A271">
        <v>13</v>
      </c>
      <c r="B271">
        <v>9</v>
      </c>
      <c r="C271">
        <v>2021</v>
      </c>
      <c r="D271">
        <v>255</v>
      </c>
      <c r="G271" s="15">
        <v>255</v>
      </c>
      <c r="H271" s="20" t="s">
        <v>291</v>
      </c>
      <c r="I271" s="23">
        <v>1615</v>
      </c>
      <c r="J271" s="23" t="s">
        <v>25</v>
      </c>
      <c r="K271" s="15" t="s">
        <v>26</v>
      </c>
      <c r="L271" s="7"/>
      <c r="M271" s="2"/>
      <c r="N271" s="2"/>
      <c r="O271" s="29">
        <f>(IF(AND(J271&gt;0,J271&lt;=I271),J271,I271)*(L271-M271+N271))</f>
        <v>0</v>
      </c>
      <c r="P271" s="12"/>
      <c r="Q271" s="2"/>
      <c r="R271" s="2"/>
    </row>
    <row r="272" spans="1:18" ht="56.25">
      <c r="A272">
        <v>13</v>
      </c>
      <c r="B272">
        <v>9</v>
      </c>
      <c r="C272">
        <v>2021</v>
      </c>
      <c r="D272">
        <v>256</v>
      </c>
      <c r="G272" s="15">
        <v>256</v>
      </c>
      <c r="H272" s="20" t="s">
        <v>292</v>
      </c>
      <c r="I272" s="23">
        <v>1615</v>
      </c>
      <c r="J272" s="23" t="s">
        <v>25</v>
      </c>
      <c r="K272" s="15" t="s">
        <v>26</v>
      </c>
      <c r="L272" s="7"/>
      <c r="M272" s="2"/>
      <c r="N272" s="2"/>
      <c r="O272" s="29">
        <f>(IF(AND(J272&gt;0,J272&lt;=I272),J272,I272)*(L272-M272+N272))</f>
        <v>0</v>
      </c>
      <c r="P272" s="12"/>
      <c r="Q272" s="2"/>
      <c r="R272" s="2"/>
    </row>
    <row r="273" spans="1:18" ht="123.75">
      <c r="A273">
        <v>13</v>
      </c>
      <c r="B273">
        <v>9</v>
      </c>
      <c r="C273">
        <v>2021</v>
      </c>
      <c r="D273">
        <v>257</v>
      </c>
      <c r="G273" s="15">
        <v>257</v>
      </c>
      <c r="H273" s="20" t="s">
        <v>293</v>
      </c>
      <c r="I273" s="23">
        <v>1615</v>
      </c>
      <c r="J273" s="23" t="s">
        <v>25</v>
      </c>
      <c r="K273" s="15" t="s">
        <v>26</v>
      </c>
      <c r="L273" s="7"/>
      <c r="M273" s="2"/>
      <c r="N273" s="2"/>
      <c r="O273" s="29">
        <f>(IF(AND(J273&gt;0,J273&lt;=I273),J273,I273)*(L273-M273+N273))</f>
        <v>0</v>
      </c>
      <c r="P273" s="12"/>
      <c r="Q273" s="2"/>
      <c r="R273" s="2"/>
    </row>
    <row r="274" spans="1:18" ht="33.75">
      <c r="A274">
        <v>13</v>
      </c>
      <c r="B274">
        <v>9</v>
      </c>
      <c r="C274">
        <v>2021</v>
      </c>
      <c r="D274">
        <v>258</v>
      </c>
      <c r="G274" s="15">
        <v>258</v>
      </c>
      <c r="H274" s="20" t="s">
        <v>294</v>
      </c>
      <c r="I274" s="23">
        <v>26030</v>
      </c>
      <c r="J274" s="23" t="s">
        <v>25</v>
      </c>
      <c r="K274" s="15" t="s">
        <v>26</v>
      </c>
      <c r="L274" s="7"/>
      <c r="M274" s="2"/>
      <c r="N274" s="2"/>
      <c r="O274" s="29">
        <f>(IF(AND(J274&gt;0,J274&lt;=I274),J274,I274)*(L274-M274+N274))</f>
        <v>0</v>
      </c>
      <c r="P274" s="12"/>
      <c r="Q274" s="2"/>
      <c r="R274" s="2"/>
    </row>
    <row r="275" spans="1:18" ht="33.75">
      <c r="A275">
        <v>13</v>
      </c>
      <c r="B275">
        <v>9</v>
      </c>
      <c r="C275">
        <v>2021</v>
      </c>
      <c r="D275">
        <v>259</v>
      </c>
      <c r="G275" s="15">
        <v>259</v>
      </c>
      <c r="H275" s="20" t="s">
        <v>295</v>
      </c>
      <c r="I275" s="23">
        <v>1425</v>
      </c>
      <c r="J275" s="23" t="s">
        <v>25</v>
      </c>
      <c r="K275" s="15" t="s">
        <v>26</v>
      </c>
      <c r="L275" s="7"/>
      <c r="M275" s="2"/>
      <c r="N275" s="2"/>
      <c r="O275" s="29">
        <f>(IF(AND(J275&gt;0,J275&lt;=I275),J275,I275)*(L275-M275+N275))</f>
        <v>0</v>
      </c>
      <c r="P275" s="12"/>
      <c r="Q275" s="2"/>
      <c r="R275" s="2"/>
    </row>
    <row r="276" spans="1:18" ht="33.75">
      <c r="A276">
        <v>13</v>
      </c>
      <c r="B276">
        <v>9</v>
      </c>
      <c r="C276">
        <v>2021</v>
      </c>
      <c r="D276">
        <v>260</v>
      </c>
      <c r="G276" s="15">
        <v>260</v>
      </c>
      <c r="H276" s="20" t="s">
        <v>296</v>
      </c>
      <c r="I276" s="23">
        <v>26315</v>
      </c>
      <c r="J276" s="23" t="s">
        <v>25</v>
      </c>
      <c r="K276" s="15" t="s">
        <v>26</v>
      </c>
      <c r="L276" s="7"/>
      <c r="M276" s="2"/>
      <c r="N276" s="2"/>
      <c r="O276" s="29">
        <f>(IF(AND(J276&gt;0,J276&lt;=I276),J276,I276)*(L276-M276+N276))</f>
        <v>0</v>
      </c>
      <c r="P276" s="12"/>
      <c r="Q276" s="2"/>
      <c r="R276" s="2"/>
    </row>
    <row r="277" spans="1:18" ht="33.75">
      <c r="A277">
        <v>13</v>
      </c>
      <c r="B277">
        <v>9</v>
      </c>
      <c r="C277">
        <v>2021</v>
      </c>
      <c r="D277">
        <v>261</v>
      </c>
      <c r="G277" s="15">
        <v>261</v>
      </c>
      <c r="H277" s="20" t="s">
        <v>297</v>
      </c>
      <c r="I277" s="23">
        <v>26315</v>
      </c>
      <c r="J277" s="23" t="s">
        <v>25</v>
      </c>
      <c r="K277" s="15" t="s">
        <v>26</v>
      </c>
      <c r="L277" s="7"/>
      <c r="M277" s="2"/>
      <c r="N277" s="2"/>
      <c r="O277" s="29">
        <f>(IF(AND(J277&gt;0,J277&lt;=I277),J277,I277)*(L277-M277+N277))</f>
        <v>0</v>
      </c>
      <c r="P277" s="12"/>
      <c r="Q277" s="2"/>
      <c r="R277" s="2"/>
    </row>
    <row r="278" spans="1:18" ht="33.75">
      <c r="A278">
        <v>13</v>
      </c>
      <c r="B278">
        <v>9</v>
      </c>
      <c r="C278">
        <v>2021</v>
      </c>
      <c r="D278">
        <v>262</v>
      </c>
      <c r="G278" s="15">
        <v>262</v>
      </c>
      <c r="H278" s="20" t="s">
        <v>298</v>
      </c>
      <c r="I278" s="23">
        <v>26315</v>
      </c>
      <c r="J278" s="23" t="s">
        <v>25</v>
      </c>
      <c r="K278" s="15" t="s">
        <v>26</v>
      </c>
      <c r="L278" s="7"/>
      <c r="M278" s="2"/>
      <c r="N278" s="2"/>
      <c r="O278" s="29">
        <f>(IF(AND(J278&gt;0,J278&lt;=I278),J278,I278)*(L278-M278+N278))</f>
        <v>0</v>
      </c>
      <c r="P278" s="12"/>
      <c r="Q278" s="2"/>
      <c r="R278" s="2"/>
    </row>
    <row r="279" spans="1:18" ht="33.75">
      <c r="A279">
        <v>13</v>
      </c>
      <c r="B279">
        <v>9</v>
      </c>
      <c r="C279">
        <v>2021</v>
      </c>
      <c r="D279">
        <v>263</v>
      </c>
      <c r="G279" s="15">
        <v>263</v>
      </c>
      <c r="H279" s="20" t="s">
        <v>299</v>
      </c>
      <c r="I279" s="23">
        <v>475</v>
      </c>
      <c r="J279" s="23" t="s">
        <v>25</v>
      </c>
      <c r="K279" s="15" t="s">
        <v>26</v>
      </c>
      <c r="L279" s="7"/>
      <c r="M279" s="2"/>
      <c r="N279" s="2"/>
      <c r="O279" s="29">
        <f>(IF(AND(J279&gt;0,J279&lt;=I279),J279,I279)*(L279-M279+N279))</f>
        <v>0</v>
      </c>
      <c r="P279" s="12"/>
      <c r="Q279" s="2"/>
      <c r="R279" s="2"/>
    </row>
    <row r="280" spans="1:18" ht="33.75">
      <c r="A280">
        <v>13</v>
      </c>
      <c r="B280">
        <v>9</v>
      </c>
      <c r="C280">
        <v>2021</v>
      </c>
      <c r="D280">
        <v>264</v>
      </c>
      <c r="G280" s="15">
        <v>264</v>
      </c>
      <c r="H280" s="20" t="s">
        <v>300</v>
      </c>
      <c r="I280" s="23">
        <v>14440</v>
      </c>
      <c r="J280" s="23" t="s">
        <v>25</v>
      </c>
      <c r="K280" s="15" t="s">
        <v>26</v>
      </c>
      <c r="L280" s="7"/>
      <c r="M280" s="2"/>
      <c r="N280" s="2"/>
      <c r="O280" s="29">
        <f>(IF(AND(J280&gt;0,J280&lt;=I280),J280,I280)*(L280-M280+N280))</f>
        <v>0</v>
      </c>
      <c r="P280" s="12"/>
      <c r="Q280" s="2"/>
      <c r="R280" s="2"/>
    </row>
    <row r="281" spans="1:18" ht="33.75">
      <c r="A281">
        <v>13</v>
      </c>
      <c r="B281">
        <v>9</v>
      </c>
      <c r="C281">
        <v>2021</v>
      </c>
      <c r="D281">
        <v>265</v>
      </c>
      <c r="G281" s="15">
        <v>265</v>
      </c>
      <c r="H281" s="20" t="s">
        <v>301</v>
      </c>
      <c r="I281" s="23">
        <v>1140</v>
      </c>
      <c r="J281" s="23" t="s">
        <v>25</v>
      </c>
      <c r="K281" s="15" t="s">
        <v>26</v>
      </c>
      <c r="L281" s="7"/>
      <c r="M281" s="2"/>
      <c r="N281" s="2"/>
      <c r="O281" s="29">
        <f>(IF(AND(J281&gt;0,J281&lt;=I281),J281,I281)*(L281-M281+N281))</f>
        <v>0</v>
      </c>
      <c r="P281" s="12"/>
      <c r="Q281" s="2"/>
      <c r="R281" s="2"/>
    </row>
    <row r="282" spans="1:18" ht="33.75">
      <c r="A282">
        <v>13</v>
      </c>
      <c r="B282">
        <v>9</v>
      </c>
      <c r="C282">
        <v>2021</v>
      </c>
      <c r="D282">
        <v>266</v>
      </c>
      <c r="G282" s="15">
        <v>266</v>
      </c>
      <c r="H282" s="20" t="s">
        <v>302</v>
      </c>
      <c r="I282" s="23">
        <v>9500</v>
      </c>
      <c r="J282" s="23" t="s">
        <v>25</v>
      </c>
      <c r="K282" s="15" t="s">
        <v>26</v>
      </c>
      <c r="L282" s="7"/>
      <c r="M282" s="2"/>
      <c r="N282" s="2"/>
      <c r="O282" s="29">
        <f>(IF(AND(J282&gt;0,J282&lt;=I282),J282,I282)*(L282-M282+N282))</f>
        <v>0</v>
      </c>
      <c r="P282" s="12"/>
      <c r="Q282" s="2"/>
      <c r="R282" s="2"/>
    </row>
    <row r="283" spans="1:18" ht="22.5">
      <c r="A283">
        <v>13</v>
      </c>
      <c r="B283">
        <v>9</v>
      </c>
      <c r="C283">
        <v>2021</v>
      </c>
      <c r="D283">
        <v>267</v>
      </c>
      <c r="G283" s="15">
        <v>267</v>
      </c>
      <c r="H283" s="20" t="s">
        <v>303</v>
      </c>
      <c r="I283" s="23">
        <v>9310</v>
      </c>
      <c r="J283" s="23" t="s">
        <v>25</v>
      </c>
      <c r="K283" s="15" t="s">
        <v>26</v>
      </c>
      <c r="L283" s="7"/>
      <c r="M283" s="2"/>
      <c r="N283" s="2"/>
      <c r="O283" s="29">
        <f>(IF(AND(J283&gt;0,J283&lt;=I283),J283,I283)*(L283-M283+N283))</f>
        <v>0</v>
      </c>
      <c r="P283" s="12"/>
      <c r="Q283" s="2"/>
      <c r="R283" s="2"/>
    </row>
    <row r="284" spans="1:18" ht="22.5">
      <c r="A284">
        <v>13</v>
      </c>
      <c r="B284">
        <v>9</v>
      </c>
      <c r="C284">
        <v>2021</v>
      </c>
      <c r="D284">
        <v>268</v>
      </c>
      <c r="G284" s="15">
        <v>268</v>
      </c>
      <c r="H284" s="20" t="s">
        <v>304</v>
      </c>
      <c r="I284" s="23">
        <v>8550</v>
      </c>
      <c r="J284" s="23" t="s">
        <v>25</v>
      </c>
      <c r="K284" s="15" t="s">
        <v>26</v>
      </c>
      <c r="L284" s="7"/>
      <c r="M284" s="2"/>
      <c r="N284" s="2"/>
      <c r="O284" s="29">
        <f>(IF(AND(J284&gt;0,J284&lt;=I284),J284,I284)*(L284-M284+N284))</f>
        <v>0</v>
      </c>
      <c r="P284" s="12"/>
      <c r="Q284" s="2"/>
      <c r="R284" s="2"/>
    </row>
    <row r="285" spans="1:18" ht="45">
      <c r="A285">
        <v>13</v>
      </c>
      <c r="B285">
        <v>9</v>
      </c>
      <c r="C285">
        <v>2021</v>
      </c>
      <c r="D285">
        <v>269</v>
      </c>
      <c r="G285" s="15">
        <v>269</v>
      </c>
      <c r="H285" s="20" t="s">
        <v>305</v>
      </c>
      <c r="I285" s="23">
        <v>24</v>
      </c>
      <c r="J285" s="23" t="s">
        <v>33</v>
      </c>
      <c r="K285" s="15" t="s">
        <v>26</v>
      </c>
      <c r="L285" s="7"/>
      <c r="M285" s="2"/>
      <c r="N285" s="2"/>
      <c r="O285" s="29">
        <f>(IF(AND(J285&gt;0,J285&lt;=I285),J285,I285)*(L285-M285+N285))</f>
        <v>0</v>
      </c>
      <c r="P285" s="12"/>
      <c r="Q285" s="2"/>
      <c r="R285" s="2"/>
    </row>
    <row r="286" spans="1:18" ht="112.5">
      <c r="A286">
        <v>13</v>
      </c>
      <c r="B286">
        <v>9</v>
      </c>
      <c r="C286">
        <v>2021</v>
      </c>
      <c r="D286">
        <v>270</v>
      </c>
      <c r="G286" s="15">
        <v>270</v>
      </c>
      <c r="H286" s="20" t="s">
        <v>306</v>
      </c>
      <c r="I286" s="23">
        <v>988</v>
      </c>
      <c r="J286" s="23" t="s">
        <v>33</v>
      </c>
      <c r="K286" s="15" t="s">
        <v>26</v>
      </c>
      <c r="L286" s="7"/>
      <c r="M286" s="2"/>
      <c r="N286" s="2"/>
      <c r="O286" s="29">
        <f>(IF(AND(J286&gt;0,J286&lt;=I286),J286,I286)*(L286-M286+N286))</f>
        <v>0</v>
      </c>
      <c r="P286" s="12"/>
      <c r="Q286" s="2"/>
      <c r="R286" s="2"/>
    </row>
    <row r="287" spans="1:18" ht="101.25">
      <c r="A287">
        <v>13</v>
      </c>
      <c r="B287">
        <v>9</v>
      </c>
      <c r="C287">
        <v>2021</v>
      </c>
      <c r="D287">
        <v>271</v>
      </c>
      <c r="G287" s="15">
        <v>271</v>
      </c>
      <c r="H287" s="20" t="s">
        <v>307</v>
      </c>
      <c r="I287" s="23">
        <v>8636</v>
      </c>
      <c r="J287" s="23" t="s">
        <v>28</v>
      </c>
      <c r="K287" s="15" t="s">
        <v>26</v>
      </c>
      <c r="L287" s="7"/>
      <c r="M287" s="2"/>
      <c r="N287" s="2"/>
      <c r="O287" s="29">
        <f>(IF(AND(J287&gt;0,J287&lt;=I287),J287,I287)*(L287-M287+N287))</f>
        <v>0</v>
      </c>
      <c r="P287" s="12"/>
      <c r="Q287" s="2"/>
      <c r="R287" s="2"/>
    </row>
    <row r="288" spans="1:18" ht="78.75">
      <c r="A288">
        <v>13</v>
      </c>
      <c r="B288">
        <v>9</v>
      </c>
      <c r="C288">
        <v>2021</v>
      </c>
      <c r="D288">
        <v>272</v>
      </c>
      <c r="G288" s="15">
        <v>272</v>
      </c>
      <c r="H288" s="20" t="s">
        <v>308</v>
      </c>
      <c r="I288" s="23">
        <v>171</v>
      </c>
      <c r="J288" s="23" t="s">
        <v>53</v>
      </c>
      <c r="K288" s="15" t="s">
        <v>26</v>
      </c>
      <c r="L288" s="7"/>
      <c r="M288" s="2"/>
      <c r="N288" s="2"/>
      <c r="O288" s="29">
        <f>(IF(AND(J288&gt;0,J288&lt;=I288),J288,I288)*(L288-M288+N288))</f>
        <v>0</v>
      </c>
      <c r="P288" s="12"/>
      <c r="Q288" s="2"/>
      <c r="R288" s="2"/>
    </row>
    <row r="289" spans="1:18" ht="123.75">
      <c r="A289">
        <v>13</v>
      </c>
      <c r="B289">
        <v>9</v>
      </c>
      <c r="C289">
        <v>2021</v>
      </c>
      <c r="D289">
        <v>273</v>
      </c>
      <c r="G289" s="15">
        <v>273</v>
      </c>
      <c r="H289" s="20" t="s">
        <v>309</v>
      </c>
      <c r="I289" s="23">
        <v>1045</v>
      </c>
      <c r="J289" s="23" t="s">
        <v>53</v>
      </c>
      <c r="K289" s="15" t="s">
        <v>26</v>
      </c>
      <c r="L289" s="7"/>
      <c r="M289" s="2"/>
      <c r="N289" s="2"/>
      <c r="O289" s="29">
        <f>(IF(AND(J289&gt;0,J289&lt;=I289),J289,I289)*(L289-M289+N289))</f>
        <v>0</v>
      </c>
      <c r="P289" s="12"/>
      <c r="Q289" s="2"/>
      <c r="R289" s="2"/>
    </row>
    <row r="290" spans="1:18" ht="67.5">
      <c r="A290">
        <v>13</v>
      </c>
      <c r="B290">
        <v>9</v>
      </c>
      <c r="C290">
        <v>2021</v>
      </c>
      <c r="D290">
        <v>274</v>
      </c>
      <c r="G290" s="15">
        <v>274</v>
      </c>
      <c r="H290" s="20" t="s">
        <v>310</v>
      </c>
      <c r="I290" s="23">
        <v>19</v>
      </c>
      <c r="J290" s="23" t="s">
        <v>39</v>
      </c>
      <c r="K290" s="15" t="s">
        <v>26</v>
      </c>
      <c r="L290" s="7"/>
      <c r="M290" s="2"/>
      <c r="N290" s="2"/>
      <c r="O290" s="29">
        <f>(IF(AND(J290&gt;0,J290&lt;=I290),J290,I290)*(L290-M290+N290))</f>
        <v>0</v>
      </c>
      <c r="P290" s="12"/>
      <c r="Q290" s="2"/>
      <c r="R290" s="2"/>
    </row>
    <row r="291" spans="1:18" ht="22.5">
      <c r="A291">
        <v>13</v>
      </c>
      <c r="B291">
        <v>9</v>
      </c>
      <c r="C291">
        <v>2021</v>
      </c>
      <c r="D291">
        <v>275</v>
      </c>
      <c r="G291" s="15">
        <v>275</v>
      </c>
      <c r="H291" s="20" t="s">
        <v>311</v>
      </c>
      <c r="I291" s="23">
        <v>86</v>
      </c>
      <c r="J291" s="23" t="s">
        <v>25</v>
      </c>
      <c r="K291" s="15" t="s">
        <v>26</v>
      </c>
      <c r="L291" s="7"/>
      <c r="M291" s="2"/>
      <c r="N291" s="2"/>
      <c r="O291" s="29">
        <f>(IF(AND(J291&gt;0,J291&lt;=I291),J291,I291)*(L291-M291+N291))</f>
        <v>0</v>
      </c>
      <c r="P291" s="12"/>
      <c r="Q291" s="2"/>
      <c r="R291" s="2"/>
    </row>
    <row r="292" spans="1:18" ht="157.5">
      <c r="A292">
        <v>13</v>
      </c>
      <c r="B292">
        <v>9</v>
      </c>
      <c r="C292">
        <v>2021</v>
      </c>
      <c r="D292">
        <v>276</v>
      </c>
      <c r="G292" s="15">
        <v>276</v>
      </c>
      <c r="H292" s="20" t="s">
        <v>312</v>
      </c>
      <c r="I292" s="23">
        <v>342</v>
      </c>
      <c r="J292" s="23" t="s">
        <v>25</v>
      </c>
      <c r="K292" s="15" t="s">
        <v>26</v>
      </c>
      <c r="L292" s="7"/>
      <c r="M292" s="2"/>
      <c r="N292" s="2"/>
      <c r="O292" s="29">
        <f>(IF(AND(J292&gt;0,J292&lt;=I292),J292,I292)*(L292-M292+N292))</f>
        <v>0</v>
      </c>
      <c r="P292" s="12"/>
      <c r="Q292" s="2"/>
      <c r="R292" s="2"/>
    </row>
    <row r="293" spans="1:18" ht="78.75">
      <c r="A293">
        <v>13</v>
      </c>
      <c r="B293">
        <v>9</v>
      </c>
      <c r="C293">
        <v>2021</v>
      </c>
      <c r="D293">
        <v>277</v>
      </c>
      <c r="G293" s="15">
        <v>277</v>
      </c>
      <c r="H293" s="20" t="s">
        <v>313</v>
      </c>
      <c r="I293" s="23">
        <v>9861</v>
      </c>
      <c r="J293" s="23" t="s">
        <v>86</v>
      </c>
      <c r="K293" s="15" t="s">
        <v>26</v>
      </c>
      <c r="L293" s="7"/>
      <c r="M293" s="2"/>
      <c r="N293" s="2"/>
      <c r="O293" s="29">
        <f>(IF(AND(J293&gt;0,J293&lt;=I293),J293,I293)*(L293-M293+N293))</f>
        <v>0</v>
      </c>
      <c r="P293" s="12"/>
      <c r="Q293" s="2"/>
      <c r="R293" s="2"/>
    </row>
    <row r="294" spans="1:18" ht="90">
      <c r="A294">
        <v>13</v>
      </c>
      <c r="B294">
        <v>9</v>
      </c>
      <c r="C294">
        <v>2021</v>
      </c>
      <c r="D294">
        <v>278</v>
      </c>
      <c r="G294" s="15">
        <v>278</v>
      </c>
      <c r="H294" s="20" t="s">
        <v>314</v>
      </c>
      <c r="I294" s="23">
        <v>9928</v>
      </c>
      <c r="J294" s="23" t="s">
        <v>25</v>
      </c>
      <c r="K294" s="15" t="s">
        <v>26</v>
      </c>
      <c r="L294" s="7"/>
      <c r="M294" s="2"/>
      <c r="N294" s="2"/>
      <c r="O294" s="29">
        <f>(IF(AND(J294&gt;0,J294&lt;=I294),J294,I294)*(L294-M294+N294))</f>
        <v>0</v>
      </c>
      <c r="P294" s="12"/>
      <c r="Q294" s="2"/>
      <c r="R294" s="2"/>
    </row>
    <row r="295" spans="1:18" ht="78.75">
      <c r="A295">
        <v>13</v>
      </c>
      <c r="B295">
        <v>9</v>
      </c>
      <c r="C295">
        <v>2021</v>
      </c>
      <c r="D295">
        <v>279</v>
      </c>
      <c r="G295" s="15">
        <v>279</v>
      </c>
      <c r="H295" s="20" t="s">
        <v>315</v>
      </c>
      <c r="I295" s="23">
        <v>428</v>
      </c>
      <c r="J295" s="23" t="s">
        <v>25</v>
      </c>
      <c r="K295" s="15" t="s">
        <v>26</v>
      </c>
      <c r="L295" s="7"/>
      <c r="M295" s="2"/>
      <c r="N295" s="2"/>
      <c r="O295" s="29">
        <f>(IF(AND(J295&gt;0,J295&lt;=I295),J295,I295)*(L295-M295+N295))</f>
        <v>0</v>
      </c>
      <c r="P295" s="12"/>
      <c r="Q295" s="2"/>
      <c r="R295" s="2"/>
    </row>
    <row r="296" spans="1:18" ht="78.75">
      <c r="A296">
        <v>13</v>
      </c>
      <c r="B296">
        <v>9</v>
      </c>
      <c r="C296">
        <v>2021</v>
      </c>
      <c r="D296">
        <v>280</v>
      </c>
      <c r="G296" s="15">
        <v>280</v>
      </c>
      <c r="H296" s="20" t="s">
        <v>316</v>
      </c>
      <c r="I296" s="23">
        <v>238</v>
      </c>
      <c r="J296" s="23" t="s">
        <v>25</v>
      </c>
      <c r="K296" s="15" t="s">
        <v>26</v>
      </c>
      <c r="L296" s="7"/>
      <c r="M296" s="2"/>
      <c r="N296" s="2"/>
      <c r="O296" s="29">
        <f>(IF(AND(J296&gt;0,J296&lt;=I296),J296,I296)*(L296-M296+N296))</f>
        <v>0</v>
      </c>
      <c r="P296" s="12"/>
      <c r="Q296" s="2"/>
      <c r="R296" s="2"/>
    </row>
    <row r="297" spans="1:18" ht="78.75">
      <c r="A297">
        <v>13</v>
      </c>
      <c r="B297">
        <v>9</v>
      </c>
      <c r="C297">
        <v>2021</v>
      </c>
      <c r="D297">
        <v>281</v>
      </c>
      <c r="G297" s="15">
        <v>281</v>
      </c>
      <c r="H297" s="20" t="s">
        <v>317</v>
      </c>
      <c r="I297" s="23">
        <v>656</v>
      </c>
      <c r="J297" s="23" t="s">
        <v>25</v>
      </c>
      <c r="K297" s="15" t="s">
        <v>26</v>
      </c>
      <c r="L297" s="7"/>
      <c r="M297" s="2"/>
      <c r="N297" s="2"/>
      <c r="O297" s="29">
        <f>(IF(AND(J297&gt;0,J297&lt;=I297),J297,I297)*(L297-M297+N297))</f>
        <v>0</v>
      </c>
      <c r="P297" s="12"/>
      <c r="Q297" s="2"/>
      <c r="R297" s="2"/>
    </row>
    <row r="298" spans="1:18" ht="90">
      <c r="A298">
        <v>13</v>
      </c>
      <c r="B298">
        <v>9</v>
      </c>
      <c r="C298">
        <v>2021</v>
      </c>
      <c r="D298">
        <v>282</v>
      </c>
      <c r="G298" s="15">
        <v>282</v>
      </c>
      <c r="H298" s="20" t="s">
        <v>318</v>
      </c>
      <c r="I298" s="23">
        <v>190</v>
      </c>
      <c r="J298" s="23" t="s">
        <v>25</v>
      </c>
      <c r="K298" s="15" t="s">
        <v>26</v>
      </c>
      <c r="L298" s="7"/>
      <c r="M298" s="2"/>
      <c r="N298" s="2"/>
      <c r="O298" s="29">
        <f>(IF(AND(J298&gt;0,J298&lt;=I298),J298,I298)*(L298-M298+N298))</f>
        <v>0</v>
      </c>
      <c r="P298" s="12"/>
      <c r="Q298" s="2"/>
      <c r="R298" s="2"/>
    </row>
    <row r="299" spans="1:18" ht="90">
      <c r="A299">
        <v>13</v>
      </c>
      <c r="B299">
        <v>9</v>
      </c>
      <c r="C299">
        <v>2021</v>
      </c>
      <c r="D299">
        <v>283</v>
      </c>
      <c r="G299" s="15">
        <v>283</v>
      </c>
      <c r="H299" s="20" t="s">
        <v>319</v>
      </c>
      <c r="I299" s="23">
        <v>1026</v>
      </c>
      <c r="J299" s="23" t="s">
        <v>25</v>
      </c>
      <c r="K299" s="15" t="s">
        <v>26</v>
      </c>
      <c r="L299" s="7"/>
      <c r="M299" s="2"/>
      <c r="N299" s="2"/>
      <c r="O299" s="29">
        <f>(IF(AND(J299&gt;0,J299&lt;=I299),J299,I299)*(L299-M299+N299))</f>
        <v>0</v>
      </c>
      <c r="P299" s="12"/>
      <c r="Q299" s="2"/>
      <c r="R299" s="2"/>
    </row>
    <row r="300" spans="1:18" ht="67.5">
      <c r="A300">
        <v>13</v>
      </c>
      <c r="B300">
        <v>9</v>
      </c>
      <c r="C300">
        <v>2021</v>
      </c>
      <c r="D300">
        <v>284</v>
      </c>
      <c r="G300" s="15">
        <v>284</v>
      </c>
      <c r="H300" s="20" t="s">
        <v>320</v>
      </c>
      <c r="I300" s="23">
        <v>475</v>
      </c>
      <c r="J300" s="23" t="s">
        <v>25</v>
      </c>
      <c r="K300" s="15" t="s">
        <v>26</v>
      </c>
      <c r="L300" s="7"/>
      <c r="M300" s="2"/>
      <c r="N300" s="2"/>
      <c r="O300" s="29">
        <f>(IF(AND(J300&gt;0,J300&lt;=I300),J300,I300)*(L300-M300+N300))</f>
        <v>0</v>
      </c>
      <c r="P300" s="12"/>
      <c r="Q300" s="2"/>
      <c r="R300" s="2"/>
    </row>
    <row r="301" spans="1:18" ht="67.5">
      <c r="A301">
        <v>13</v>
      </c>
      <c r="B301">
        <v>9</v>
      </c>
      <c r="C301">
        <v>2021</v>
      </c>
      <c r="D301">
        <v>285</v>
      </c>
      <c r="G301" s="15">
        <v>285</v>
      </c>
      <c r="H301" s="20" t="s">
        <v>321</v>
      </c>
      <c r="I301" s="23">
        <v>874</v>
      </c>
      <c r="J301" s="23" t="s">
        <v>25</v>
      </c>
      <c r="K301" s="15" t="s">
        <v>26</v>
      </c>
      <c r="L301" s="7"/>
      <c r="M301" s="2"/>
      <c r="N301" s="2"/>
      <c r="O301" s="29">
        <f>(IF(AND(J301&gt;0,J301&lt;=I301),J301,I301)*(L301-M301+N301))</f>
        <v>0</v>
      </c>
      <c r="P301" s="12"/>
      <c r="Q301" s="2"/>
      <c r="R301" s="2"/>
    </row>
    <row r="302" spans="1:18" ht="67.5">
      <c r="A302">
        <v>13</v>
      </c>
      <c r="B302">
        <v>9</v>
      </c>
      <c r="C302">
        <v>2021</v>
      </c>
      <c r="D302">
        <v>286</v>
      </c>
      <c r="G302" s="15">
        <v>286</v>
      </c>
      <c r="H302" s="20" t="s">
        <v>322</v>
      </c>
      <c r="I302" s="23">
        <v>874</v>
      </c>
      <c r="J302" s="23" t="s">
        <v>25</v>
      </c>
      <c r="K302" s="15" t="s">
        <v>26</v>
      </c>
      <c r="L302" s="7"/>
      <c r="M302" s="2"/>
      <c r="N302" s="2"/>
      <c r="O302" s="29">
        <f>(IF(AND(J302&gt;0,J302&lt;=I302),J302,I302)*(L302-M302+N302))</f>
        <v>0</v>
      </c>
      <c r="P302" s="12"/>
      <c r="Q302" s="2"/>
      <c r="R302" s="2"/>
    </row>
    <row r="303" spans="1:18" ht="67.5">
      <c r="A303">
        <v>13</v>
      </c>
      <c r="B303">
        <v>9</v>
      </c>
      <c r="C303">
        <v>2021</v>
      </c>
      <c r="D303">
        <v>287</v>
      </c>
      <c r="G303" s="15">
        <v>287</v>
      </c>
      <c r="H303" s="20" t="s">
        <v>323</v>
      </c>
      <c r="I303" s="23">
        <v>76</v>
      </c>
      <c r="J303" s="23" t="s">
        <v>25</v>
      </c>
      <c r="K303" s="15" t="s">
        <v>26</v>
      </c>
      <c r="L303" s="7"/>
      <c r="M303" s="2"/>
      <c r="N303" s="2"/>
      <c r="O303" s="29">
        <f>(IF(AND(J303&gt;0,J303&lt;=I303),J303,I303)*(L303-M303+N303))</f>
        <v>0</v>
      </c>
      <c r="P303" s="12"/>
      <c r="Q303" s="2"/>
      <c r="R303" s="2"/>
    </row>
    <row r="304" spans="1:18" ht="78.75">
      <c r="A304">
        <v>13</v>
      </c>
      <c r="B304">
        <v>9</v>
      </c>
      <c r="C304">
        <v>2021</v>
      </c>
      <c r="D304">
        <v>288</v>
      </c>
      <c r="G304" s="15">
        <v>288</v>
      </c>
      <c r="H304" s="20" t="s">
        <v>324</v>
      </c>
      <c r="I304" s="23">
        <v>133</v>
      </c>
      <c r="J304" s="23" t="s">
        <v>25</v>
      </c>
      <c r="K304" s="15" t="s">
        <v>26</v>
      </c>
      <c r="L304" s="7"/>
      <c r="M304" s="2"/>
      <c r="N304" s="2"/>
      <c r="O304" s="29">
        <f>(IF(AND(J304&gt;0,J304&lt;=I304),J304,I304)*(L304-M304+N304))</f>
        <v>0</v>
      </c>
      <c r="P304" s="12"/>
      <c r="Q304" s="2"/>
      <c r="R304" s="2"/>
    </row>
    <row r="305" spans="1:18" ht="67.5">
      <c r="A305">
        <v>13</v>
      </c>
      <c r="B305">
        <v>9</v>
      </c>
      <c r="C305">
        <v>2021</v>
      </c>
      <c r="D305">
        <v>289</v>
      </c>
      <c r="G305" s="15">
        <v>289</v>
      </c>
      <c r="H305" s="20" t="s">
        <v>325</v>
      </c>
      <c r="I305" s="23">
        <v>874</v>
      </c>
      <c r="J305" s="23" t="s">
        <v>25</v>
      </c>
      <c r="K305" s="15" t="s">
        <v>26</v>
      </c>
      <c r="L305" s="7"/>
      <c r="M305" s="2"/>
      <c r="N305" s="2"/>
      <c r="O305" s="29">
        <f>(IF(AND(J305&gt;0,J305&lt;=I305),J305,I305)*(L305-M305+N305))</f>
        <v>0</v>
      </c>
      <c r="P305" s="12"/>
      <c r="Q305" s="2"/>
      <c r="R305" s="2"/>
    </row>
    <row r="306" spans="1:18" ht="67.5">
      <c r="A306">
        <v>13</v>
      </c>
      <c r="B306">
        <v>9</v>
      </c>
      <c r="C306">
        <v>2021</v>
      </c>
      <c r="D306">
        <v>290</v>
      </c>
      <c r="G306" s="15">
        <v>290</v>
      </c>
      <c r="H306" s="20" t="s">
        <v>326</v>
      </c>
      <c r="I306" s="23">
        <v>874</v>
      </c>
      <c r="J306" s="23" t="s">
        <v>25</v>
      </c>
      <c r="K306" s="15" t="s">
        <v>26</v>
      </c>
      <c r="L306" s="7"/>
      <c r="M306" s="2"/>
      <c r="N306" s="2"/>
      <c r="O306" s="29">
        <f>(IF(AND(J306&gt;0,J306&lt;=I306),J306,I306)*(L306-M306+N306))</f>
        <v>0</v>
      </c>
      <c r="P306" s="12"/>
      <c r="Q306" s="2"/>
      <c r="R306" s="2"/>
    </row>
    <row r="307" spans="1:18" ht="101.25">
      <c r="A307">
        <v>13</v>
      </c>
      <c r="B307">
        <v>9</v>
      </c>
      <c r="C307">
        <v>2021</v>
      </c>
      <c r="D307">
        <v>291</v>
      </c>
      <c r="G307" s="15">
        <v>291</v>
      </c>
      <c r="H307" s="20" t="s">
        <v>327</v>
      </c>
      <c r="I307" s="23">
        <v>778</v>
      </c>
      <c r="J307" s="23" t="s">
        <v>25</v>
      </c>
      <c r="K307" s="15" t="s">
        <v>26</v>
      </c>
      <c r="L307" s="7"/>
      <c r="M307" s="2"/>
      <c r="N307" s="2"/>
      <c r="O307" s="29">
        <f>(IF(AND(J307&gt;0,J307&lt;=I307),J307,I307)*(L307-M307+N307))</f>
        <v>0</v>
      </c>
      <c r="P307" s="12"/>
      <c r="Q307" s="2"/>
      <c r="R307" s="2"/>
    </row>
    <row r="308" spans="1:18" ht="67.5">
      <c r="A308">
        <v>13</v>
      </c>
      <c r="B308">
        <v>9</v>
      </c>
      <c r="C308">
        <v>2021</v>
      </c>
      <c r="D308">
        <v>292</v>
      </c>
      <c r="G308" s="15">
        <v>292</v>
      </c>
      <c r="H308" s="20" t="s">
        <v>328</v>
      </c>
      <c r="I308" s="23">
        <v>48</v>
      </c>
      <c r="J308" s="23" t="s">
        <v>33</v>
      </c>
      <c r="K308" s="15" t="s">
        <v>26</v>
      </c>
      <c r="L308" s="7"/>
      <c r="M308" s="2"/>
      <c r="N308" s="2"/>
      <c r="O308" s="29">
        <f>(IF(AND(J308&gt;0,J308&lt;=I308),J308,I308)*(L308-M308+N308))</f>
        <v>0</v>
      </c>
      <c r="P308" s="12"/>
      <c r="Q308" s="2"/>
      <c r="R308" s="2"/>
    </row>
    <row r="309" spans="1:18" ht="67.5">
      <c r="A309">
        <v>13</v>
      </c>
      <c r="B309">
        <v>9</v>
      </c>
      <c r="C309">
        <v>2021</v>
      </c>
      <c r="D309">
        <v>293</v>
      </c>
      <c r="G309" s="15">
        <v>293</v>
      </c>
      <c r="H309" s="20" t="s">
        <v>329</v>
      </c>
      <c r="I309" s="23">
        <v>48</v>
      </c>
      <c r="J309" s="23" t="s">
        <v>33</v>
      </c>
      <c r="K309" s="15" t="s">
        <v>26</v>
      </c>
      <c r="L309" s="7"/>
      <c r="M309" s="2"/>
      <c r="N309" s="2"/>
      <c r="O309" s="29">
        <f>(IF(AND(J309&gt;0,J309&lt;=I309),J309,I309)*(L309-M309+N309))</f>
        <v>0</v>
      </c>
      <c r="P309" s="12"/>
      <c r="Q309" s="2"/>
      <c r="R309" s="2"/>
    </row>
    <row r="310" spans="1:18" ht="101.25">
      <c r="A310">
        <v>13</v>
      </c>
      <c r="B310">
        <v>9</v>
      </c>
      <c r="C310">
        <v>2021</v>
      </c>
      <c r="D310">
        <v>294</v>
      </c>
      <c r="G310" s="15">
        <v>294</v>
      </c>
      <c r="H310" s="20" t="s">
        <v>330</v>
      </c>
      <c r="I310" s="23">
        <v>238</v>
      </c>
      <c r="J310" s="23" t="s">
        <v>28</v>
      </c>
      <c r="K310" s="15" t="s">
        <v>26</v>
      </c>
      <c r="L310" s="7"/>
      <c r="M310" s="2"/>
      <c r="N310" s="2"/>
      <c r="O310" s="29">
        <f>(IF(AND(J310&gt;0,J310&lt;=I310),J310,I310)*(L310-M310+N310))</f>
        <v>0</v>
      </c>
      <c r="P310" s="12"/>
      <c r="Q310" s="2"/>
      <c r="R310" s="2"/>
    </row>
    <row r="311" spans="1:18" ht="67.5">
      <c r="A311">
        <v>13</v>
      </c>
      <c r="B311">
        <v>9</v>
      </c>
      <c r="C311">
        <v>2021</v>
      </c>
      <c r="D311">
        <v>295</v>
      </c>
      <c r="G311" s="15">
        <v>295</v>
      </c>
      <c r="H311" s="20" t="s">
        <v>331</v>
      </c>
      <c r="I311" s="23">
        <v>1188</v>
      </c>
      <c r="J311" s="23" t="s">
        <v>33</v>
      </c>
      <c r="K311" s="15" t="s">
        <v>26</v>
      </c>
      <c r="L311" s="7"/>
      <c r="M311" s="2"/>
      <c r="N311" s="2"/>
      <c r="O311" s="29">
        <f>(IF(AND(J311&gt;0,J311&lt;=I311),J311,I311)*(L311-M311+N311))</f>
        <v>0</v>
      </c>
      <c r="P311" s="12"/>
      <c r="Q311" s="2"/>
      <c r="R311" s="2"/>
    </row>
    <row r="312" spans="1:18" ht="78.75">
      <c r="A312">
        <v>13</v>
      </c>
      <c r="B312">
        <v>9</v>
      </c>
      <c r="C312">
        <v>2021</v>
      </c>
      <c r="D312">
        <v>296</v>
      </c>
      <c r="G312" s="15">
        <v>296</v>
      </c>
      <c r="H312" s="20" t="s">
        <v>332</v>
      </c>
      <c r="I312" s="23">
        <v>950</v>
      </c>
      <c r="J312" s="23" t="s">
        <v>33</v>
      </c>
      <c r="K312" s="15" t="s">
        <v>26</v>
      </c>
      <c r="L312" s="7"/>
      <c r="M312" s="2"/>
      <c r="N312" s="2"/>
      <c r="O312" s="29">
        <f>(IF(AND(J312&gt;0,J312&lt;=I312),J312,I312)*(L312-M312+N312))</f>
        <v>0</v>
      </c>
      <c r="P312" s="12"/>
      <c r="Q312" s="2"/>
      <c r="R312" s="2"/>
    </row>
    <row r="313" spans="1:18" ht="67.5">
      <c r="A313">
        <v>13</v>
      </c>
      <c r="B313">
        <v>9</v>
      </c>
      <c r="C313">
        <v>2021</v>
      </c>
      <c r="D313">
        <v>297</v>
      </c>
      <c r="G313" s="15">
        <v>297</v>
      </c>
      <c r="H313" s="20" t="s">
        <v>333</v>
      </c>
      <c r="I313" s="23">
        <v>57</v>
      </c>
      <c r="J313" s="23" t="s">
        <v>28</v>
      </c>
      <c r="K313" s="15" t="s">
        <v>26</v>
      </c>
      <c r="L313" s="7"/>
      <c r="M313" s="2"/>
      <c r="N313" s="2"/>
      <c r="O313" s="29">
        <f>(IF(AND(J313&gt;0,J313&lt;=I313),J313,I313)*(L313-M313+N313))</f>
        <v>0</v>
      </c>
      <c r="P313" s="12"/>
      <c r="Q313" s="2"/>
      <c r="R313" s="2"/>
    </row>
    <row r="314" spans="1:18" ht="45">
      <c r="A314">
        <v>13</v>
      </c>
      <c r="B314">
        <v>9</v>
      </c>
      <c r="C314">
        <v>2021</v>
      </c>
      <c r="D314">
        <v>298</v>
      </c>
      <c r="G314" s="15">
        <v>298</v>
      </c>
      <c r="H314" s="20" t="s">
        <v>334</v>
      </c>
      <c r="I314" s="23">
        <v>17465</v>
      </c>
      <c r="J314" s="23" t="s">
        <v>25</v>
      </c>
      <c r="K314" s="15" t="s">
        <v>26</v>
      </c>
      <c r="L314" s="7"/>
      <c r="M314" s="2"/>
      <c r="N314" s="2"/>
      <c r="O314" s="29">
        <f>(IF(AND(J314&gt;0,J314&lt;=I314),J314,I314)*(L314-M314+N314))</f>
        <v>0</v>
      </c>
      <c r="P314" s="12"/>
      <c r="Q314" s="2"/>
      <c r="R314" s="2"/>
    </row>
    <row r="315" spans="1:18" ht="45">
      <c r="A315">
        <v>13</v>
      </c>
      <c r="B315">
        <v>9</v>
      </c>
      <c r="C315">
        <v>2021</v>
      </c>
      <c r="D315">
        <v>299</v>
      </c>
      <c r="G315" s="15">
        <v>299</v>
      </c>
      <c r="H315" s="20" t="s">
        <v>335</v>
      </c>
      <c r="I315" s="23">
        <v>2</v>
      </c>
      <c r="J315" s="23" t="s">
        <v>25</v>
      </c>
      <c r="K315" s="15" t="s">
        <v>26</v>
      </c>
      <c r="L315" s="7"/>
      <c r="M315" s="2"/>
      <c r="N315" s="2"/>
      <c r="O315" s="29">
        <f>(IF(AND(J315&gt;0,J315&lt;=I315),J315,I315)*(L315-M315+N315))</f>
        <v>0</v>
      </c>
      <c r="P315" s="12"/>
      <c r="Q315" s="2"/>
      <c r="R315" s="2"/>
    </row>
    <row r="316" spans="1:18" ht="56.25">
      <c r="A316">
        <v>13</v>
      </c>
      <c r="B316">
        <v>9</v>
      </c>
      <c r="C316">
        <v>2021</v>
      </c>
      <c r="D316">
        <v>300</v>
      </c>
      <c r="G316" s="15">
        <v>300</v>
      </c>
      <c r="H316" s="20" t="s">
        <v>336</v>
      </c>
      <c r="I316" s="23">
        <v>57</v>
      </c>
      <c r="J316" s="23" t="s">
        <v>28</v>
      </c>
      <c r="K316" s="15" t="s">
        <v>26</v>
      </c>
      <c r="L316" s="7"/>
      <c r="M316" s="2"/>
      <c r="N316" s="2"/>
      <c r="O316" s="29">
        <f>(IF(AND(J316&gt;0,J316&lt;=I316),J316,I316)*(L316-M316+N316))</f>
        <v>0</v>
      </c>
      <c r="P316" s="12"/>
      <c r="Q316" s="2"/>
      <c r="R316" s="2"/>
    </row>
    <row r="317" spans="1:18" ht="112.5">
      <c r="A317">
        <v>13</v>
      </c>
      <c r="B317">
        <v>9</v>
      </c>
      <c r="C317">
        <v>2021</v>
      </c>
      <c r="D317">
        <v>301</v>
      </c>
      <c r="G317" s="15">
        <v>301</v>
      </c>
      <c r="H317" s="20" t="s">
        <v>337</v>
      </c>
      <c r="I317" s="23">
        <v>2584</v>
      </c>
      <c r="J317" s="23" t="s">
        <v>25</v>
      </c>
      <c r="K317" s="15" t="s">
        <v>26</v>
      </c>
      <c r="L317" s="7"/>
      <c r="M317" s="2"/>
      <c r="N317" s="2"/>
      <c r="O317" s="29">
        <f>(IF(AND(J317&gt;0,J317&lt;=I317),J317,I317)*(L317-M317+N317))</f>
        <v>0</v>
      </c>
      <c r="P317" s="12"/>
      <c r="Q317" s="2"/>
      <c r="R317" s="2"/>
    </row>
    <row r="318" spans="1:18" ht="123.75">
      <c r="A318">
        <v>13</v>
      </c>
      <c r="B318">
        <v>9</v>
      </c>
      <c r="C318">
        <v>2021</v>
      </c>
      <c r="D318">
        <v>302</v>
      </c>
      <c r="G318" s="15">
        <v>302</v>
      </c>
      <c r="H318" s="20" t="s">
        <v>338</v>
      </c>
      <c r="I318" s="23">
        <v>95</v>
      </c>
      <c r="J318" s="23" t="s">
        <v>25</v>
      </c>
      <c r="K318" s="15" t="s">
        <v>26</v>
      </c>
      <c r="L318" s="7"/>
      <c r="M318" s="2"/>
      <c r="N318" s="2"/>
      <c r="O318" s="29">
        <f>(IF(AND(J318&gt;0,J318&lt;=I318),J318,I318)*(L318-M318+N318))</f>
        <v>0</v>
      </c>
      <c r="P318" s="12"/>
      <c r="Q318" s="2"/>
      <c r="R318" s="2"/>
    </row>
    <row r="319" spans="1:18" ht="90">
      <c r="A319">
        <v>13</v>
      </c>
      <c r="B319">
        <v>9</v>
      </c>
      <c r="C319">
        <v>2021</v>
      </c>
      <c r="D319">
        <v>303</v>
      </c>
      <c r="G319" s="15">
        <v>303</v>
      </c>
      <c r="H319" s="20" t="s">
        <v>339</v>
      </c>
      <c r="I319" s="23" t="s">
        <v>340</v>
      </c>
      <c r="J319" s="23" t="s">
        <v>86</v>
      </c>
      <c r="K319" s="15" t="s">
        <v>26</v>
      </c>
      <c r="L319" s="7"/>
      <c r="M319" s="2"/>
      <c r="N319" s="2"/>
      <c r="O319" s="29">
        <f>(IF(AND(J319&gt;0,J319&lt;=I319),J319,I319)*(L319-M319+N319))</f>
        <v>0</v>
      </c>
      <c r="P319" s="12"/>
      <c r="Q319" s="2"/>
      <c r="R319" s="2"/>
    </row>
    <row r="320" spans="1:18" ht="101.25">
      <c r="A320">
        <v>13</v>
      </c>
      <c r="B320">
        <v>9</v>
      </c>
      <c r="C320">
        <v>2021</v>
      </c>
      <c r="D320">
        <v>304</v>
      </c>
      <c r="G320" s="15">
        <v>304</v>
      </c>
      <c r="H320" s="20" t="s">
        <v>341</v>
      </c>
      <c r="I320" s="23">
        <v>38</v>
      </c>
      <c r="J320" s="23" t="s">
        <v>25</v>
      </c>
      <c r="K320" s="15" t="s">
        <v>26</v>
      </c>
      <c r="L320" s="7"/>
      <c r="M320" s="2"/>
      <c r="N320" s="2"/>
      <c r="O320" s="29">
        <f>(IF(AND(J320&gt;0,J320&lt;=I320),J320,I320)*(L320-M320+N320))</f>
        <v>0</v>
      </c>
      <c r="P320" s="12"/>
      <c r="Q320" s="2"/>
      <c r="R320" s="2"/>
    </row>
    <row r="321" spans="1:18" ht="123.75">
      <c r="A321">
        <v>13</v>
      </c>
      <c r="B321">
        <v>9</v>
      </c>
      <c r="C321">
        <v>2021</v>
      </c>
      <c r="D321">
        <v>305</v>
      </c>
      <c r="G321" s="15">
        <v>305</v>
      </c>
      <c r="H321" s="20" t="s">
        <v>342</v>
      </c>
      <c r="I321" s="23">
        <v>304</v>
      </c>
      <c r="J321" s="23" t="s">
        <v>28</v>
      </c>
      <c r="K321" s="15" t="s">
        <v>26</v>
      </c>
      <c r="L321" s="7"/>
      <c r="M321" s="2"/>
      <c r="N321" s="2"/>
      <c r="O321" s="29">
        <f>(IF(AND(J321&gt;0,J321&lt;=I321),J321,I321)*(L321-M321+N321))</f>
        <v>0</v>
      </c>
      <c r="P321" s="12"/>
      <c r="Q321" s="2"/>
      <c r="R321" s="2"/>
    </row>
    <row r="322" spans="1:18" ht="78.75">
      <c r="A322">
        <v>13</v>
      </c>
      <c r="B322">
        <v>9</v>
      </c>
      <c r="C322">
        <v>2021</v>
      </c>
      <c r="D322">
        <v>306</v>
      </c>
      <c r="G322" s="15">
        <v>306</v>
      </c>
      <c r="H322" s="20" t="s">
        <v>343</v>
      </c>
      <c r="I322" s="23">
        <v>1710</v>
      </c>
      <c r="J322" s="23" t="s">
        <v>25</v>
      </c>
      <c r="K322" s="15" t="s">
        <v>26</v>
      </c>
      <c r="L322" s="7"/>
      <c r="M322" s="2"/>
      <c r="N322" s="2"/>
      <c r="O322" s="29">
        <f>(IF(AND(J322&gt;0,J322&lt;=I322),J322,I322)*(L322-M322+N322))</f>
        <v>0</v>
      </c>
      <c r="P322" s="12"/>
      <c r="Q322" s="2"/>
      <c r="R322" s="2"/>
    </row>
    <row r="323" spans="7:18" ht="15">
      <c r="G323" s="15"/>
      <c r="H323" s="20"/>
      <c r="I323" s="23"/>
      <c r="J323" s="23"/>
      <c r="K323" s="15"/>
      <c r="L323" s="7"/>
      <c r="M323" s="2"/>
      <c r="N323" s="2"/>
      <c r="O323" s="9"/>
      <c r="P323" s="12"/>
      <c r="Q323" s="2"/>
      <c r="R323" s="2"/>
    </row>
    <row r="324" spans="8:15" ht="15">
      <c r="H324" s="16"/>
      <c r="L324" s="31" t="s">
        <v>344</v>
      </c>
      <c r="N324" s="32"/>
      <c r="O324" s="33">
        <f>SUM(O10:O322)</f>
        <v>0</v>
      </c>
    </row>
    <row r="325" ht="15.75" thickBot="1">
      <c r="H325" s="16"/>
    </row>
    <row r="326" spans="8:16" ht="15">
      <c r="H326" s="16"/>
      <c r="N326" s="38"/>
      <c r="O326" s="41"/>
      <c r="P326" s="42" t="s">
        <v>349</v>
      </c>
    </row>
    <row r="327" spans="8:16" ht="15">
      <c r="H327" s="16" t="s">
        <v>345</v>
      </c>
      <c r="I327" s="36"/>
      <c r="N327" s="38"/>
      <c r="O327" s="40"/>
      <c r="P327" s="39"/>
    </row>
    <row r="328" spans="8:16" ht="15">
      <c r="H328" s="16" t="s">
        <v>346</v>
      </c>
      <c r="I328" s="36"/>
      <c r="N328" s="38"/>
      <c r="O328" s="40"/>
      <c r="P328" s="39"/>
    </row>
    <row r="329" spans="8:16" ht="15">
      <c r="H329" s="16" t="s">
        <v>347</v>
      </c>
      <c r="I329" s="4"/>
      <c r="N329" s="38"/>
      <c r="O329" s="40"/>
      <c r="P329" s="39"/>
    </row>
    <row r="330" spans="8:16" ht="15">
      <c r="H330" s="16" t="s">
        <v>348</v>
      </c>
      <c r="I330" s="36"/>
      <c r="N330" s="38"/>
      <c r="O330" s="40"/>
      <c r="P330" s="39"/>
    </row>
    <row r="331" spans="8:16" ht="15">
      <c r="H331" s="16"/>
      <c r="I331" s="37"/>
      <c r="N331" s="38"/>
      <c r="O331" s="40"/>
      <c r="P331" s="39"/>
    </row>
    <row r="332" spans="8:16" ht="15">
      <c r="H332" s="16"/>
      <c r="I332" s="4"/>
      <c r="N332" s="38"/>
      <c r="O332" s="40"/>
      <c r="P332" s="39"/>
    </row>
    <row r="333" spans="8:16" ht="15">
      <c r="H333" s="16"/>
      <c r="I333" s="4"/>
      <c r="N333" s="38"/>
      <c r="O333" s="40"/>
      <c r="P333" s="39"/>
    </row>
    <row r="334" spans="14:16" ht="15">
      <c r="N334" s="38"/>
      <c r="O334" s="40"/>
      <c r="P334" s="39"/>
    </row>
    <row r="335" spans="14:16" ht="15.75" thickBot="1">
      <c r="N335" s="38"/>
      <c r="O335" s="43"/>
      <c r="P335" s="44" t="s">
        <v>350</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Cristiane</dc:creator>
  <cp:keywords/>
  <dc:description/>
  <cp:lastModifiedBy>Cristiane</cp:lastModifiedBy>
  <dcterms:created xsi:type="dcterms:W3CDTF">2021-06-22T16:06:04Z</dcterms:created>
  <dcterms:modified xsi:type="dcterms:W3CDTF">2021-06-22T16:06:25Z</dcterms:modified>
  <cp:category/>
  <cp:version/>
  <cp:contentType/>
  <cp:contentStatus/>
</cp:coreProperties>
</file>