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7970" windowHeight="6060"/>
  </bookViews>
  <sheets>
    <sheet name="Planilha1" sheetId="1" r:id="rId1"/>
  </sheets>
  <definedNames>
    <definedName name="_xlnm.Print_Area" localSheetId="0">Planilha1!$A$1:$J$71</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1" l="1"/>
  <c r="J61" i="1"/>
  <c r="J39" i="1"/>
  <c r="A5" i="1" l="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41" i="1"/>
  <c r="A42" i="1"/>
  <c r="A43" i="1"/>
  <c r="A44" i="1"/>
  <c r="A45" i="1"/>
  <c r="A46" i="1"/>
  <c r="A47" i="1"/>
  <c r="A48" i="1"/>
  <c r="A49" i="1"/>
  <c r="A50" i="1"/>
  <c r="A51" i="1"/>
  <c r="A52" i="1"/>
  <c r="A53" i="1"/>
  <c r="A54" i="1"/>
  <c r="A55" i="1"/>
  <c r="A57" i="1"/>
  <c r="A58" i="1"/>
  <c r="A59" i="1"/>
  <c r="A60" i="1"/>
  <c r="A61" i="1"/>
  <c r="A63" i="1"/>
  <c r="H63" i="1"/>
</calcChain>
</file>

<file path=xl/sharedStrings.xml><?xml version="1.0" encoding="utf-8"?>
<sst xmlns="http://schemas.openxmlformats.org/spreadsheetml/2006/main" count="399" uniqueCount="143">
  <si>
    <t>Bens</t>
  </si>
  <si>
    <t>Computadores</t>
  </si>
  <si>
    <t>Não</t>
  </si>
  <si>
    <t>Pregão</t>
  </si>
  <si>
    <t>Serviços</t>
  </si>
  <si>
    <t>Serviços de Consultoria Multiprofissional - Adm/fin/Ctb/Jur</t>
  </si>
  <si>
    <t>Consumo</t>
  </si>
  <si>
    <t>Material de Limpeza</t>
  </si>
  <si>
    <t>Sim</t>
  </si>
  <si>
    <t>ITEM</t>
  </si>
  <si>
    <t>DESCRIÇÃO</t>
  </si>
  <si>
    <t>Sabão em pedra neutro, 180 g (pacote com 5 unid.) COMPOSIÇÃO: Sabão de ácidos graxos de soja, coadjuvante, glicerina, agente anti-redepositante e água, alta resistência à água, pedra dura, devendo constar na embalagem data de fabricação, prazo de validade e registro junto ao Ministério da Saúde, testado dermatologicamente.</t>
  </si>
  <si>
    <t>QUANTIDADE</t>
  </si>
  <si>
    <t>12 PACOTES</t>
  </si>
  <si>
    <t>36 UNIDADES</t>
  </si>
  <si>
    <t>Sabão para lavagem de piso, acondicionado em galões de 5L. As embalagens (no próprio frasco ou rótulo) devem conter: composição e nome do químico responsável, modo de usar, precauções, recomendações para armazenamento e selo do INMETRO.</t>
  </si>
  <si>
    <t>SIM</t>
  </si>
  <si>
    <t>6 unidades</t>
  </si>
  <si>
    <t>12 unidades</t>
  </si>
  <si>
    <t>Vassoura com cerdas de nylon, cerdas de no mínimo 10cm de comprimento e pontas desfiadas, plumadas, com no mínimo 58 tufos, base em polipropileno, com capa, fixação do cabo com sistema de rosca, cabo de madeira plastificado, e com ponteira plástica, medindo aproximadamente 1,50m.</t>
  </si>
  <si>
    <t>4 fardos</t>
  </si>
  <si>
    <t>Papel higiênico rolon neutro, branco, folha dupla e macia, absorvente, 100% fibras celulósicas virgem, medindo 250m x 10cm. O produto deverá ser entregue na caixa original do fabricante, contendo na parte externa: nome do fabricante, cnpj, quantidade de rolos e as medidas do mesmo. Obs: No dia da licitação a amostra deverá ser apresentada conforme o descritivo acima</t>
  </si>
  <si>
    <t>Pano de prato felpudo, 100% Algodão, medida: 50 cm x 70 cm, cores diversas</t>
  </si>
  <si>
    <t>20 unidades</t>
  </si>
  <si>
    <t>Higienizador de mãos em gel antisséptico 70° INPM/77º GL, composição alcohol, aqua, carbomer, tricosan, Aminomethyl Propanol, glycerin, Propylene Glycol, com registro na Ministério da Saúde, frasco de 500 ml.</t>
  </si>
  <si>
    <t>2 unidades</t>
  </si>
  <si>
    <t>Garrafa térmica, com tampa de rosquear aproximadamente com 1,8 litros, feita de prolipopileno com ampola de vidro. Duração aproximada da temperatura desejada 06 horas</t>
  </si>
  <si>
    <t xml:space="preserve">                                   </t>
  </si>
  <si>
    <t>1 unidade</t>
  </si>
  <si>
    <t>Dispenser para sabonete líquido com design inovador e ótima resistência, fácil limpeza. Feito em ABS resistente para sabonetes líquido/gel em refil. Dimensões aproximadas: 13,5X12,8X2,68. Possui Reservatório para 1 Litro e também pode utilizar sabonete refil de 800 ML.</t>
  </si>
  <si>
    <t>3 unidades</t>
  </si>
  <si>
    <t>Inseticida aerosol, multinseticida, eficaz contra pernilongos, moscas, mosquitos, baratas e mosquito da dengue, peso mínimo de 177g isento de CFC, sem espuma, frasco com no mínimo 300ml, com nome do fabricante, prazo de validade e registro no ministério da saúde.</t>
  </si>
  <si>
    <t>10 pacotes</t>
  </si>
  <si>
    <t>2 ROLOS</t>
  </si>
  <si>
    <t>Panos multiuso. Panos em rolos de 30 cm X 300 m picotados, tipo perflex. São 100% biodegradáveis, reutilizáveis, não soltam fiapos, são resistentes e de fácil lavagem. Composição: viscose e poliéster. Utilizados para higiene de superfícies e ambientes da cozinha, absorvem gorduras e demais sujidades. Cores: azul ou laranja ou verde</t>
  </si>
  <si>
    <t>4 pacotes</t>
  </si>
  <si>
    <t>60 unidades</t>
  </si>
  <si>
    <t>Saco alvejado 100% algodão medindo 50x80</t>
  </si>
  <si>
    <t>Cesto de lixo para escritório, plástico resistente, sem tampa, medindo aproximadamente 22 cm de diâmetro inferior x 26 cm de diâmetro superior x 25 cm de altura com capacidade de aproximadamente 12 litros</t>
  </si>
  <si>
    <t>8 caixas</t>
  </si>
  <si>
    <t>Detergente líquido lava-louças neutro, concentrado (frasco com 500ml), neutroaquil benzeno sulfato de sódio linear, trietanlamina lauril éter sulfato de sódio e magnésio, edta formal corantes, fragrância e água. As embalagens (no próprio frasco ou rótulo) devem conter: composição e nome do químico responsável, modo de usar, precauções, recomendações para armazenamento administrativos determinados pela ANVISA, caixa com 24 unidades.</t>
  </si>
  <si>
    <t>Esponja para lavar louças de alta performance, multiuso de 2 faces, de poliuretano e fibra sintética com abrasivo, de 110mm X 74 mmX 23mm. Com 40 unidades.</t>
  </si>
  <si>
    <t>2 caixas</t>
  </si>
  <si>
    <t>12 frascos</t>
  </si>
  <si>
    <t>Limpa alumínio, frasco contendo 500 ml com tampa dosadora. Composição: tensoativos não iônicos, abrasivos, corante e água.</t>
  </si>
  <si>
    <t>Rodo plástico 40cm, de polipropileno, EVA, com cabo de madeira 1,30m</t>
  </si>
  <si>
    <t>5 galões</t>
  </si>
  <si>
    <t>Sabonete líquido perolado com hidratante e bactericida, para higiene das mãos em galão de 5 litros, com rótulo de identificação. Produto sujeito a verificação no ato da entrega. Fragrância sujeita a aprovação. recomendações para armazenamento e administrativo pela ANVISA.</t>
  </si>
  <si>
    <t>Copo descartável para todos os tipos de bebidas em polipropileno PP branco ou translúcido, capacidade de 200 ml. A embalagem deverá conter externamente os dados de identificação, procedência e quantidade em conformidade com a NBR 14865 e 13230 da ABNT. Caixa com 2500 unidades</t>
  </si>
  <si>
    <t>5 caixas</t>
  </si>
  <si>
    <t>Álcool comum - tipo etílico, 70, 69,6º INPM (76,55º GL), validade 3 anos, embalado em caixas com 12 unidades, embalagem plástica inquebrável, tampa de rosca de de 1L. Deverá conter gravado na embalagem: composição, nome do químico responsável, modo de usar, precauções, recomendações para armazenamento e administrativo pela ANVISA.</t>
  </si>
  <si>
    <t>Balde plástico não reciclado, fabricado em material atóxico de alta densidade e alta resistência a impacto, com parede e fundos reforçados, graduado, com bico direcionador, com dimensões mínimas de 328x299x294 mm, variação máxima de 3 mm capacidade de 12.000 ml, alça reforçada</t>
  </si>
  <si>
    <t>Desinfetante, essência floral, lavanda, ou eucalipto 5 litros, embalagem plástica inquebrável e tampa de rosca. As embalagens devem conter: dados de identificação do produto, número de lote, data de fabricação, validade mínima de 12 meses, composição, nome do químico responsável, modo de usar, precauções, recomendações para armazenamento e administrativo pela ANVISA</t>
  </si>
  <si>
    <t>Neutralizador de odores embalagem de no mínimo 360ml com perfumes variados aerossol (flores)</t>
  </si>
  <si>
    <t>Pedra sanitária com rede protetora e gancho, perfumes variados, embalagem individual em caixa.</t>
  </si>
  <si>
    <t>Papel toalha, interfolha, classe, alta absorção, na cor branca luxo extra, 02(duas) dobras, com 100% celulósica, celulose virgem, largura de 21 x 22,5 cm, com oscilação a menor permitida de 0,5 cm no comprimento e 0,5 cm na largura. Embalagem original do fabricante, em plástico, super resistente, formato retangular, firme, que proteja higienicamente o produto e possibilite perfeita estocagem através de empilhamento. Aparência: uniforme e sem aparas, pacote de 1000 folhas, embalagem com dados de identificação do produto e marca do fabricante. Devera ser apresentado laudo analítico do produto junto com a proposta</t>
  </si>
  <si>
    <t>3 pacotes</t>
  </si>
  <si>
    <t>Palha de aço n° 2</t>
  </si>
  <si>
    <t>Saco Para Lixo 100 Litros 75x105x0,10mm, preto, reforçado, com 100 Und</t>
  </si>
  <si>
    <t>2 pacotes</t>
  </si>
  <si>
    <t>Saco Para Lixo 15 Litros, preto, reforçado, com 100 Und</t>
  </si>
  <si>
    <t>Luva plástica descartável e transparente. Contendo no pacote 100 unidades. Tamanho P. Matéria prima: Polietileno 100%. Tamanho único. Para segurança e proteção das mãos, sendo de uso exclusivo nas áreas de manipulação e distribuição dos alimentos</t>
  </si>
  <si>
    <t>Grampeador</t>
  </si>
  <si>
    <t>5 unidades</t>
  </si>
  <si>
    <t>Grampeador alicate 26/6, grampeia bate 30 folhas espaço de 55mm para folhas. dimensões aproximadas 19x02x08cm</t>
  </si>
  <si>
    <t>Tinta para carimbo</t>
  </si>
  <si>
    <t>Tinta para carimbo preto aprox. 40ml. Cor preta</t>
  </si>
  <si>
    <t>Bloco Adesivo</t>
  </si>
  <si>
    <t>Bloco adesivo medindo aprox. 7,6 x 7,6 cm , cores sortidas, bloco com 400 folhas. Cores Sortidas</t>
  </si>
  <si>
    <t>Recado autoadesivo 38mm x 51mm, com 4unidades, cores sortidas, com 100 folhas cada bloco. Cores: rosa, verde, azul, amarelo e laranja.</t>
  </si>
  <si>
    <t>caneta corretiva</t>
  </si>
  <si>
    <t>Caneta corretiva, bico de metal, contendo 8ml, composição: solvente alifático e pigmentos, estampado na tampa ou no corpo da caneta seu lote e data de validade</t>
  </si>
  <si>
    <t>Marcador de pagina papel adesivo, pacote com 4 unidades, cores em neon, medindo aprox. 76mm x 15 mm, blocos com 45 folhas no mínimo</t>
  </si>
  <si>
    <t>mesa</t>
  </si>
  <si>
    <t>Estilete</t>
  </si>
  <si>
    <t>Estilete 18 cm, corpo plástico com reforço de metal interno e trava de segurança em metal.</t>
  </si>
  <si>
    <t>Folha Sulfite</t>
  </si>
  <si>
    <t>10 caixas</t>
  </si>
  <si>
    <t>Papel sulfite A4 branco, impresso na embalagem: formato 210mm x 297mm - 75g/m², extra branco, alcalino contendo 10 resmas cada com 500 folhas, embalada em embalagem do tipo Bopp, selo Cerflor e INMETRO, com 10 resmas.</t>
  </si>
  <si>
    <t>fita adesiva</t>
  </si>
  <si>
    <t>Durex largo - medindo 19mm x 50metros</t>
  </si>
  <si>
    <t>5 rolos</t>
  </si>
  <si>
    <t>Grampo</t>
  </si>
  <si>
    <t>Grampo trilho metalizado. pacotes 50 unidades</t>
  </si>
  <si>
    <t>Grampo galvanizados 26/6. caixas com 5.000 unidades</t>
  </si>
  <si>
    <t>grampo</t>
  </si>
  <si>
    <t>pen drive</t>
  </si>
  <si>
    <t>Pen Drive - Capacidade: 32gb. Conexão: USB 2.0 ou USB 3.0</t>
  </si>
  <si>
    <t>Extrator de grampo tipo espátula fabricado em chapa de aço fina fria SAE 1020 Zincado utilizado para sacar grampos de grampeadores.</t>
  </si>
  <si>
    <t>extrator</t>
  </si>
  <si>
    <t>caneta</t>
  </si>
  <si>
    <t>2 estojos</t>
  </si>
  <si>
    <t>Pincel Marcador de Quadro Branco nas cores preta, vermelha, e azul</t>
  </si>
  <si>
    <t>pilhas</t>
  </si>
  <si>
    <t>5 pacotes</t>
  </si>
  <si>
    <t>Pilha Alcalina AAA pacote com 04 unidades</t>
  </si>
  <si>
    <t>Alimentício</t>
  </si>
  <si>
    <t>01 fardo</t>
  </si>
  <si>
    <t>açúcar cristal, pacote com 5 kilos</t>
  </si>
  <si>
    <t xml:space="preserve">Pregão </t>
  </si>
  <si>
    <t>serviços</t>
  </si>
  <si>
    <t>Serviços de Consultoria Multiprofissional -Jurídico</t>
  </si>
  <si>
    <t>01 unidade</t>
  </si>
  <si>
    <t>Serviços</t>
  </si>
  <si>
    <t>Serviços de Consultoria Jurídica</t>
  </si>
  <si>
    <t>Serviços de Manuetnção</t>
  </si>
  <si>
    <t>03 unidades</t>
  </si>
  <si>
    <t>Serviço de manutenção e Limpeza de ar condicionado de Split 12.000 btus e Split 9.000 btus.</t>
  </si>
  <si>
    <t>livros</t>
  </si>
  <si>
    <t>5 livros</t>
  </si>
  <si>
    <t>Livros de Direito em diversas matérias, a fim de instruir a Secretaria de Assuntos Jurídicos.</t>
  </si>
  <si>
    <t>Serviço de Consultoria Jurídica</t>
  </si>
  <si>
    <t>Água sanitária - galão de 5 litros</t>
  </si>
  <si>
    <t>10 galões</t>
  </si>
  <si>
    <t>pó de café torrado e moído, pacote com 250g ou 500g</t>
  </si>
  <si>
    <t>Chá Matte, pacote com 250g</t>
  </si>
  <si>
    <t>MÉDIA DE VALORES</t>
  </si>
  <si>
    <t xml:space="preserve">Renovação da contratação de empresa de prestação de serviços de recorte digital de publicações do Diário Oficial da União, do Estado de São Paulo, Tribunal de Justiça do Estado de São Paulo, Tribunal Regional do Trabalho- TRT15, GRIFON DIGITAL SERVIÇOS LTDA, inscrita no Cadastro Nacional de Pessoa Jurídica sob nº. 26.579.777/0001-46, com o objetivo de acompanhamento dos processos judiciais no exercício de 2026. </t>
  </si>
  <si>
    <t>Renovação da contratação da empresa EKSPERTIZA CONTABILIDADE E CÁLCULOS JUDICIAIS LTDA, inscrita no Cadastro Nacional de Pessoa Jurídica nº. 26.404.769/0001-69, especializada em Cálculos judiciais na esfera Trabalhista e Cível, conforme DFD nº. 29/2025-SAJ.</t>
  </si>
  <si>
    <t>Renovação da contratação de empresa de assessoria para atualização atos normativos do município, LEIS LTDA, inscrita no Cadastro Nacional de Pessoa Jurídica sob nº. 03.725.725/0001-35, para adequação e aprimoramento de todas as normas municipais (Decretos, Leis, Portarias, Despachos, Resoluções etc.), conforme DFD nº. 08/2025.</t>
  </si>
  <si>
    <t>Renovação contratual com a empresa INTEGRATIVA TECNOLOGIA E GESTÃO DE NEGÓCIOS LTDA, CNPJ nº. 08.212.332/0001-41, especializada para o fornecimento de solução tecnológica de gerenciamento e acompanhamento de processos judiciais, físicos e eletrônicos, abrangendo implantação, treinamento técnico remoto, atualização tecnológica e manutenção para a PREFEITURA MUNICIPAL DE LUCÉLIA/SP, de acordo com as especificações e exigências descritas, conforme DFD nº 34/2024 Secretaria de Assuntos Jurídicos.</t>
  </si>
  <si>
    <t>TOTAL</t>
  </si>
  <si>
    <t>MUNICÍPIO DE LUCÉLIA/SP</t>
  </si>
  <si>
    <t>SECRETARIA MUNICIPAL DE ASSUNTOS JURÍDICOS</t>
  </si>
  <si>
    <t xml:space="preserve">PLANO ANUAL DE CONTRATAÇÃO (PAC)           </t>
  </si>
  <si>
    <t>SERVIÇOS/BENS</t>
  </si>
  <si>
    <t>MODALIDADE DE COMPRA</t>
  </si>
  <si>
    <t>ELEGÍVEL MPE
SIM/NÃO</t>
  </si>
  <si>
    <t xml:space="preserve">EXERCÍCIO DE 2026     </t>
  </si>
  <si>
    <t>RENOVAÇÃO CONTRATUAL</t>
  </si>
  <si>
    <t>MÊS DA CONTRATAÇÃO</t>
  </si>
  <si>
    <t>SETEMBRO</t>
  </si>
  <si>
    <t>DEZEMBRO</t>
  </si>
  <si>
    <t>FEVEREIRO</t>
  </si>
  <si>
    <t>JULHO</t>
  </si>
  <si>
    <t>AGOSTO</t>
  </si>
  <si>
    <t>PRAZO DE CONTRATAÇÃO DE 24 MESES</t>
  </si>
  <si>
    <r>
      <t xml:space="preserve">Lucélia, 29 de outubro de 2025.
</t>
    </r>
    <r>
      <rPr>
        <b/>
        <sz val="12"/>
        <color theme="1"/>
        <rFont val="Arial"/>
        <family val="2"/>
      </rPr>
      <t xml:space="preserve">
LUCAS HENRIQUE EIRA DA MOTTA</t>
    </r>
    <r>
      <rPr>
        <sz val="12"/>
        <color theme="1"/>
        <rFont val="Arial"/>
        <family val="2"/>
      </rPr>
      <t xml:space="preserve">
Secretário de Assuntos Jurídicos
OAB/SP 444.584</t>
    </r>
  </si>
  <si>
    <t>PROCESSADOR: Frequência baseada em processador de 3.5 GHz ou superior; Cache de 6 MB;
Tipo de barramento DMI3; Número de núcleos 4; Número de Threads 4; Memória do tipo DDR4 2400mhz; Possuir cooler original do fabricante do processador – BOX; TDP de 65W ou inferior; MEMÓRIA: Novo; Mínimo de 8GB de memória, tipo DIMM DDR4 velocidade de processamento (frequência) de 2133 MHz, 2400MHz ou superior; PLACA MÃE: Compatibilidade com todos os componentes; 2 slots de memória DIMM, com suporte máximo de 32GB ou mais, do tipo DDR4 2133/2400 MHz ou superior; Arquitetura de memória: 2 canais (dual channel); Possuir pelo menos 1 slot PCIe x16; Possuir pelo menos 2 slot PCIe 2.0 x1; Possuir pelo menos 4 Portas SATA 6Gb/s; Possuir pelo menos 4 portas USB no painel traseiro, sendo pelo menos 2 portas 3.0 sem uso de adaptadores; Possuir 1 porta D-SUB (VGA);  Possuir 1 porta HDMI;  Possuir 2 portas PS/2 no painel traseiro, 1 pa+A1:G64ra mouse e 1 para teclado sem uso de adaptadores; Possuir pelo menos 1 porta RJ-45 no painel traseiro, controladora de rede com velocidade de 10/100/1000 Mbps; Possuir pelo menos 3 entradas de áudio (Line In, Line Out, Mic In); Possui  sockte do tipo M.2 para Hds;
BIOS: 1 x 128 Mbit flash; Deverá aparecer o logo do fabricante quando ligado o computador.
PLACA DE VÍDEO: 1GB de memória compartilhada ou superior; D-SUB (VGA) e HDMI;
ARMAZENAMENTO: Novo; Possuir 1 HDD de no mínimo 500GB;
GABINETE: Novo ; Padrão mini torre que possa ser usado na posição vertical ou horizontal com uma baia interna podendo ser utilizada para dois discos de 2.5” ou um de 3,5”, compatível com todos os componentes; Possuir pelo menos 2 conexões USB 2.0 frontais; Cor PRETA;
FONTE DE ENERGIA: Novo; Possuir PFC (Power Factor Correction) ativo; Eficiência mínima de 80%; Potência mínima de 180Wts; Chaveamento automático;
TECLADO: Novo; Padrão USB ABNT II; Cor  PRETO; Não deve conter adaptadores para conexão ao equipamento;
MOUSE: Novo; Padrão USB; Cor PRETO; Mínimo de 2 botões e dispositivo de rolagem de tela; Possuir resolução mínima de 800 DPI ou superior; Não deve conter adaptadores para conexão ao equipamento; Deverá ser fornecido mouse pad juntamente com o mouse;
SOM: Alimentação USB; Entradas P2; Potência mínima 5W; Dimensões mínimas 07x07cm cada caixa; Cor PRETA;
MONITOR: Novo; Tamanho do painel no mínimo 19.5”;  Iluminação por LED; Possuir mínimo de brilho de 250 cd/m² ; Possuir resolução mínima de 1600 x 900 @60/70Hz; Possuir contraste mínimo de 5.000.000:1; Possuir mínimo de tempo de resposta de 5ms; Ângulo de Visão 160º (V), 160º (H); Consumo &lt;=20W ligado e consumo 0,3W em standby;  Conectores de entrada VGA e HDMI, não podendo ser através de adaptadores; Cor PRETA; SOFTWARES: Sistema operacional Windows 10 Profissional – 64 Bits Microsoft, deverá ser fornecido com mídia Recovery com a Marca do Fabricante; Garantia de no mínimo 36 meses on site, prestada pelo fabricante onde deverá ter linha direta do tipo 0800 para futuros, eventuais chamados técnicos; ESTABILIZADOR DE VOLTAGEM: Estabilizador de voltagem tensão de entrada de 115/127 mono, potência  de 500 VA;  Garantia de no mínimo 12 meses.</t>
  </si>
  <si>
    <t xml:space="preserve">Material de Limpeza </t>
  </si>
  <si>
    <t>Material de Expediente</t>
  </si>
  <si>
    <t xml:space="preserve">Genêros Alimenticios </t>
  </si>
  <si>
    <r>
      <rPr>
        <b/>
        <sz val="12"/>
        <color theme="1"/>
        <rFont val="Arial"/>
        <family val="2"/>
      </rPr>
      <t xml:space="preserve">MOVÉIS - </t>
    </r>
    <r>
      <rPr>
        <sz val="12"/>
        <color theme="1"/>
        <rFont val="Arial"/>
        <family val="2"/>
      </rPr>
      <t xml:space="preserve">Mesa em L de 1,50 m X 60 cm. Tampo em MDP de 15 mm, com cantos arredondados e acabamento com Perfil Ergosoft 180º em toda a extensão da mesa. Com 03 gavetas em MDP 15 mm, com corrediças telescópicas e chave. Pés em aço modelo canoa com sapatas niveladoras, pintura eletrostática epóxi na cor cinza.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</si>
</sst>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R$&quot;\ #,##0;[Red]\-&quot;R$&quot;\ #,##0"/>
    <numFmt numFmtId="8" formatCode="&quot;R$&quot;\ #,##0.00;[Red]\-&quot;R$&quot;\ #,##0.00"/>
    <numFmt numFmtId="164" formatCode="&quot;R$&quot;\ #,##0.00"/>
  </numFmts>
  <fonts count="6" x14ac:knownFonts="1">
    <font>
      <sz val="12"/>
      <color theme="1"/>
      <name val="Calibri"/>
      <family val="2"/>
      <scheme val="minor"/>
    </font>
    <font>
      <b/>
      <sz val="12"/>
      <color theme="1"/>
      <name val="Arial"/>
      <family val="2"/>
    </font>
    <font>
      <sz val="12"/>
      <color theme="1"/>
      <name val="Arial"/>
      <family val="2"/>
    </font>
    <font>
      <b/>
      <sz val="16"/>
      <color theme="1"/>
      <name val="Arial"/>
      <family val="2"/>
    </font>
    <font>
      <sz val="12"/>
      <name val="Arial"/>
      <family val="2"/>
    </font>
    <font>
      <sz val="11.5"/>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9">
    <xf numFmtId="0" fontId="0" fillId="0" borderId="0" xfId="0"/>
    <xf numFmtId="0" fontId="2" fillId="0" borderId="0" xfId="0" applyFont="1" applyAlignment="1">
      <alignment horizontal="center" vertical="center" wrapText="1"/>
    </xf>
    <xf numFmtId="0" fontId="2" fillId="0" borderId="0" xfId="0" applyFont="1" applyAlignment="1">
      <alignment wrapText="1"/>
    </xf>
    <xf numFmtId="0" fontId="2" fillId="0" borderId="0" xfId="0" applyFont="1"/>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xf>
    <xf numFmtId="0" fontId="2" fillId="0" borderId="0" xfId="0" applyFont="1" applyAlignment="1">
      <alignment horizontal="left" vertical="center"/>
    </xf>
    <xf numFmtId="0" fontId="2" fillId="0" borderId="1" xfId="0" applyNumberFormat="1" applyFont="1" applyBorder="1" applyAlignment="1">
      <alignment horizontal="left" vertical="center"/>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Fill="1" applyBorder="1" applyAlignment="1">
      <alignment horizontal="center" vertical="center" wrapText="1"/>
    </xf>
    <xf numFmtId="0" fontId="2" fillId="0" borderId="1" xfId="0" applyFont="1" applyFill="1" applyBorder="1" applyAlignment="1">
      <alignment horizontal="left" vertical="center" wrapText="1"/>
    </xf>
    <xf numFmtId="8"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6"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Border="1" applyAlignment="1">
      <alignment horizontal="center" vertical="center"/>
    </xf>
    <xf numFmtId="6"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1" fillId="3" borderId="1" xfId="0" applyNumberFormat="1" applyFont="1" applyFill="1" applyBorder="1" applyAlignment="1">
      <alignment horizontal="center" vertical="center"/>
    </xf>
    <xf numFmtId="0" fontId="1" fillId="3" borderId="4"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Border="1" applyAlignment="1">
      <alignment horizontal="center"/>
    </xf>
    <xf numFmtId="0" fontId="5" fillId="0" borderId="1" xfId="0" applyFont="1" applyBorder="1" applyAlignment="1">
      <alignment horizontal="left" vertical="center" wrapText="1"/>
    </xf>
    <xf numFmtId="0" fontId="2" fillId="0" borderId="7" xfId="0" applyNumberFormat="1"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4" borderId="1" xfId="0" applyNumberFormat="1" applyFont="1" applyFill="1" applyBorder="1" applyAlignment="1">
      <alignment horizontal="center" vertical="center"/>
    </xf>
    <xf numFmtId="0" fontId="3" fillId="4" borderId="1" xfId="0" applyFont="1" applyFill="1" applyBorder="1" applyAlignment="1">
      <alignment horizontal="center" wrapText="1"/>
    </xf>
    <xf numFmtId="0" fontId="2" fillId="0" borderId="4" xfId="0" applyNumberFormat="1" applyFont="1" applyBorder="1" applyAlignment="1">
      <alignment horizontal="left" vertical="center"/>
    </xf>
    <xf numFmtId="0" fontId="2" fillId="0" borderId="2" xfId="0" applyNumberFormat="1" applyFont="1" applyBorder="1" applyAlignment="1">
      <alignment horizontal="left" vertical="center"/>
    </xf>
    <xf numFmtId="0" fontId="2" fillId="0" borderId="0" xfId="0" applyFont="1" applyAlignment="1">
      <alignment horizontal="center" vertical="center" wrapText="1"/>
    </xf>
    <xf numFmtId="0" fontId="2" fillId="0" borderId="0" xfId="0" applyNumberFormat="1" applyFont="1" applyBorder="1" applyAlignment="1">
      <alignment horizontal="left" vertical="center"/>
    </xf>
    <xf numFmtId="0" fontId="1" fillId="2" borderId="3"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8"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1" fillId="0" borderId="1" xfId="0" applyFont="1" applyBorder="1" applyAlignment="1">
      <alignment horizontal="center"/>
    </xf>
    <xf numFmtId="164" fontId="1" fillId="2" borderId="8" xfId="0" applyNumberFormat="1" applyFont="1" applyFill="1" applyBorder="1" applyAlignment="1">
      <alignment horizontal="center" vertical="center" wrapText="1"/>
    </xf>
    <xf numFmtId="164" fontId="1" fillId="2" borderId="9"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2" fillId="0" borderId="0"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190500</xdr:rowOff>
    </xdr:from>
    <xdr:to>
      <xdr:col>1</xdr:col>
      <xdr:colOff>685800</xdr:colOff>
      <xdr:row>9</xdr:row>
      <xdr:rowOff>190500</xdr:rowOff>
    </xdr:to>
    <xdr:pic>
      <xdr:nvPicPr>
        <xdr:cNvPr id="2" name="Imagem 1" descr="page5image65771712">
          <a:extLst>
            <a:ext uri="{FF2B5EF4-FFF2-40B4-BE49-F238E27FC236}">
              <a16:creationId xmlns:a16="http://schemas.microsoft.com/office/drawing/2014/main" xmlns="" id="{05901132-BCCC-B45E-0A8E-09168DFEB5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38300"/>
          <a:ext cx="660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1</xdr:col>
      <xdr:colOff>685800</xdr:colOff>
      <xdr:row>73</xdr:row>
      <xdr:rowOff>0</xdr:rowOff>
    </xdr:to>
    <xdr:pic>
      <xdr:nvPicPr>
        <xdr:cNvPr id="4" name="Imagem 3" descr="page5image65767488">
          <a:extLst>
            <a:ext uri="{FF2B5EF4-FFF2-40B4-BE49-F238E27FC236}">
              <a16:creationId xmlns:a16="http://schemas.microsoft.com/office/drawing/2014/main" xmlns="" id="{57D5A151-0C72-3B0E-0A53-1DB32E4C6B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788773"/>
          <a:ext cx="6615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34637</xdr:rowOff>
    </xdr:from>
    <xdr:to>
      <xdr:col>1</xdr:col>
      <xdr:colOff>685800</xdr:colOff>
      <xdr:row>72</xdr:row>
      <xdr:rowOff>34637</xdr:rowOff>
    </xdr:to>
    <xdr:pic>
      <xdr:nvPicPr>
        <xdr:cNvPr id="5" name="Imagem 4" descr="page5image65620224">
          <a:extLst>
            <a:ext uri="{FF2B5EF4-FFF2-40B4-BE49-F238E27FC236}">
              <a16:creationId xmlns:a16="http://schemas.microsoft.com/office/drawing/2014/main" xmlns="" id="{95A8148D-B8B4-5461-66D2-1984D2A635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632910"/>
          <a:ext cx="66155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27132</xdr:colOff>
      <xdr:row>67</xdr:row>
      <xdr:rowOff>86591</xdr:rowOff>
    </xdr:from>
    <xdr:to>
      <xdr:col>2</xdr:col>
      <xdr:colOff>700232</xdr:colOff>
      <xdr:row>68</xdr:row>
      <xdr:rowOff>145224</xdr:rowOff>
    </xdr:to>
    <xdr:pic>
      <xdr:nvPicPr>
        <xdr:cNvPr id="6" name="Imagem 5" descr="page5image65620992">
          <a:extLst>
            <a:ext uri="{FF2B5EF4-FFF2-40B4-BE49-F238E27FC236}">
              <a16:creationId xmlns:a16="http://schemas.microsoft.com/office/drawing/2014/main" xmlns="" id="{959DF98A-EBEF-E724-8D46-25677D93CF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132" y="40905546"/>
          <a:ext cx="667905" cy="318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1</xdr:col>
      <xdr:colOff>685800</xdr:colOff>
      <xdr:row>67</xdr:row>
      <xdr:rowOff>0</xdr:rowOff>
    </xdr:to>
    <xdr:pic>
      <xdr:nvPicPr>
        <xdr:cNvPr id="7" name="Imagem 6" descr="page5image65621568">
          <a:extLst>
            <a:ext uri="{FF2B5EF4-FFF2-40B4-BE49-F238E27FC236}">
              <a16:creationId xmlns:a16="http://schemas.microsoft.com/office/drawing/2014/main" xmlns="" id="{E3288445-D87E-F548-BC70-44346555A4F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7924800"/>
          <a:ext cx="660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1</xdr:col>
      <xdr:colOff>685800</xdr:colOff>
      <xdr:row>80</xdr:row>
      <xdr:rowOff>0</xdr:rowOff>
    </xdr:to>
    <xdr:pic>
      <xdr:nvPicPr>
        <xdr:cNvPr id="8" name="Imagem 7" descr="page5image65619648">
          <a:extLst>
            <a:ext uri="{FF2B5EF4-FFF2-40B4-BE49-F238E27FC236}">
              <a16:creationId xmlns:a16="http://schemas.microsoft.com/office/drawing/2014/main" xmlns="" id="{D6721291-6492-77DC-4E8C-C71D762482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566400"/>
          <a:ext cx="660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673100</xdr:colOff>
      <xdr:row>80</xdr:row>
      <xdr:rowOff>0</xdr:rowOff>
    </xdr:from>
    <xdr:to>
      <xdr:col>1</xdr:col>
      <xdr:colOff>682625</xdr:colOff>
      <xdr:row>81</xdr:row>
      <xdr:rowOff>153309</xdr:rowOff>
    </xdr:to>
    <xdr:pic>
      <xdr:nvPicPr>
        <xdr:cNvPr id="9" name="Imagem 8" descr="page5image65626944">
          <a:extLst>
            <a:ext uri="{FF2B5EF4-FFF2-40B4-BE49-F238E27FC236}">
              <a16:creationId xmlns:a16="http://schemas.microsoft.com/office/drawing/2014/main" xmlns="" id="{87BF3708-DEA1-B754-4FA8-94B52D72108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3100" y="10566400"/>
          <a:ext cx="6604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1</xdr:col>
      <xdr:colOff>685800</xdr:colOff>
      <xdr:row>84</xdr:row>
      <xdr:rowOff>0</xdr:rowOff>
    </xdr:to>
    <xdr:pic>
      <xdr:nvPicPr>
        <xdr:cNvPr id="10" name="Imagem 9" descr="page5image65554304">
          <a:extLst>
            <a:ext uri="{FF2B5EF4-FFF2-40B4-BE49-F238E27FC236}">
              <a16:creationId xmlns:a16="http://schemas.microsoft.com/office/drawing/2014/main" xmlns="" id="{64B82F3A-6077-A1C7-0A02-FA62C3AE5F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379200"/>
          <a:ext cx="660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1</xdr:col>
      <xdr:colOff>685800</xdr:colOff>
      <xdr:row>87</xdr:row>
      <xdr:rowOff>0</xdr:rowOff>
    </xdr:to>
    <xdr:pic>
      <xdr:nvPicPr>
        <xdr:cNvPr id="11" name="Imagem 10" descr="page5image65568512">
          <a:extLst>
            <a:ext uri="{FF2B5EF4-FFF2-40B4-BE49-F238E27FC236}">
              <a16:creationId xmlns:a16="http://schemas.microsoft.com/office/drawing/2014/main" xmlns="" id="{DAD24B94-25B7-46C2-B436-F87EA8A9E94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1988800"/>
          <a:ext cx="660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673100</xdr:colOff>
      <xdr:row>87</xdr:row>
      <xdr:rowOff>0</xdr:rowOff>
    </xdr:from>
    <xdr:to>
      <xdr:col>1</xdr:col>
      <xdr:colOff>682625</xdr:colOff>
      <xdr:row>88</xdr:row>
      <xdr:rowOff>153308</xdr:rowOff>
    </xdr:to>
    <xdr:pic>
      <xdr:nvPicPr>
        <xdr:cNvPr id="12" name="Imagem 11" descr="page5image65546176">
          <a:extLst>
            <a:ext uri="{FF2B5EF4-FFF2-40B4-BE49-F238E27FC236}">
              <a16:creationId xmlns:a16="http://schemas.microsoft.com/office/drawing/2014/main" xmlns="" id="{0EB94AAF-D6BD-21AA-455F-4FDAD5A0410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3100" y="11988800"/>
          <a:ext cx="6604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1</xdr:col>
      <xdr:colOff>685800</xdr:colOff>
      <xdr:row>91</xdr:row>
      <xdr:rowOff>0</xdr:rowOff>
    </xdr:to>
    <xdr:pic>
      <xdr:nvPicPr>
        <xdr:cNvPr id="13" name="Imagem 12" descr="page5image65547136">
          <a:extLst>
            <a:ext uri="{FF2B5EF4-FFF2-40B4-BE49-F238E27FC236}">
              <a16:creationId xmlns:a16="http://schemas.microsoft.com/office/drawing/2014/main" xmlns="" id="{0C96F337-C199-C473-E576-9E27CB956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01600"/>
          <a:ext cx="660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94</xdr:row>
      <xdr:rowOff>0</xdr:rowOff>
    </xdr:from>
    <xdr:to>
      <xdr:col>1</xdr:col>
      <xdr:colOff>685800</xdr:colOff>
      <xdr:row>94</xdr:row>
      <xdr:rowOff>0</xdr:rowOff>
    </xdr:to>
    <xdr:pic>
      <xdr:nvPicPr>
        <xdr:cNvPr id="14" name="Imagem 13" descr="page5image65548864">
          <a:extLst>
            <a:ext uri="{FF2B5EF4-FFF2-40B4-BE49-F238E27FC236}">
              <a16:creationId xmlns:a16="http://schemas.microsoft.com/office/drawing/2014/main" xmlns="" id="{CB59A346-9D40-8A83-D881-5E0B155DC16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411200"/>
          <a:ext cx="660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673100</xdr:colOff>
      <xdr:row>94</xdr:row>
      <xdr:rowOff>0</xdr:rowOff>
    </xdr:from>
    <xdr:to>
      <xdr:col>1</xdr:col>
      <xdr:colOff>682625</xdr:colOff>
      <xdr:row>95</xdr:row>
      <xdr:rowOff>153308</xdr:rowOff>
    </xdr:to>
    <xdr:pic>
      <xdr:nvPicPr>
        <xdr:cNvPr id="15" name="Imagem 14" descr="page5image65551168">
          <a:extLst>
            <a:ext uri="{FF2B5EF4-FFF2-40B4-BE49-F238E27FC236}">
              <a16:creationId xmlns:a16="http://schemas.microsoft.com/office/drawing/2014/main" xmlns="" id="{88F06072-0AE8-FA25-9EE0-F1ACF6994686}"/>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73100" y="13411200"/>
          <a:ext cx="66040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1</xdr:col>
      <xdr:colOff>685800</xdr:colOff>
      <xdr:row>98</xdr:row>
      <xdr:rowOff>0</xdr:rowOff>
    </xdr:to>
    <xdr:pic>
      <xdr:nvPicPr>
        <xdr:cNvPr id="16" name="Imagem 15" descr="page5image65551360">
          <a:extLst>
            <a:ext uri="{FF2B5EF4-FFF2-40B4-BE49-F238E27FC236}">
              <a16:creationId xmlns:a16="http://schemas.microsoft.com/office/drawing/2014/main" xmlns="" id="{0EC4BA71-C637-B966-7D04-D8BDE69281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224000"/>
          <a:ext cx="6604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
  <sheetViews>
    <sheetView tabSelected="1" topLeftCell="B1" zoomScale="55" zoomScaleNormal="55" zoomScalePageLayoutView="25" workbookViewId="0">
      <selection activeCell="E62" sqref="E62"/>
    </sheetView>
  </sheetViews>
  <sheetFormatPr defaultColWidth="11" defaultRowHeight="15" x14ac:dyDescent="0.2"/>
  <cols>
    <col min="1" max="1" width="0.125" style="11" hidden="1" customWidth="1"/>
    <col min="2" max="2" width="21.25" style="1" customWidth="1"/>
    <col min="3" max="3" width="17.25" style="2" customWidth="1"/>
    <col min="4" max="4" width="22.625" style="3" customWidth="1"/>
    <col min="5" max="5" width="132.5" style="3" customWidth="1"/>
    <col min="6" max="6" width="14.5" style="3" customWidth="1"/>
    <col min="7" max="7" width="18.625" style="3" customWidth="1"/>
    <col min="8" max="8" width="18.5" style="4" customWidth="1"/>
    <col min="9" max="9" width="22.125" style="5" customWidth="1"/>
    <col min="10" max="10" width="16.875" style="5" customWidth="1"/>
    <col min="11" max="16384" width="11" style="3"/>
  </cols>
  <sheetData>
    <row r="1" spans="1:10" ht="20.25" x14ac:dyDescent="0.3">
      <c r="A1" s="38" t="s">
        <v>122</v>
      </c>
      <c r="B1" s="38"/>
      <c r="C1" s="38"/>
      <c r="D1" s="38"/>
      <c r="E1" s="39" t="s">
        <v>123</v>
      </c>
      <c r="F1" s="39"/>
      <c r="G1" s="39"/>
      <c r="H1" s="39"/>
      <c r="I1" s="39"/>
      <c r="J1" s="39"/>
    </row>
    <row r="2" spans="1:10" ht="20.25" x14ac:dyDescent="0.2">
      <c r="A2" s="38" t="s">
        <v>124</v>
      </c>
      <c r="B2" s="38"/>
      <c r="C2" s="38"/>
      <c r="D2" s="38"/>
      <c r="E2" s="38" t="s">
        <v>128</v>
      </c>
      <c r="F2" s="38"/>
      <c r="G2" s="38"/>
      <c r="H2" s="38"/>
      <c r="I2" s="38"/>
      <c r="J2" s="38"/>
    </row>
    <row r="3" spans="1:10" ht="16.5" customHeight="1" x14ac:dyDescent="0.2">
      <c r="A3" s="44" t="s">
        <v>9</v>
      </c>
      <c r="B3" s="37" t="s">
        <v>125</v>
      </c>
      <c r="C3" s="37" t="s">
        <v>9</v>
      </c>
      <c r="D3" s="37" t="s">
        <v>12</v>
      </c>
      <c r="E3" s="37" t="s">
        <v>10</v>
      </c>
      <c r="F3" s="37" t="s">
        <v>127</v>
      </c>
      <c r="G3" s="37" t="s">
        <v>126</v>
      </c>
      <c r="H3" s="37" t="s">
        <v>129</v>
      </c>
      <c r="I3" s="37" t="s">
        <v>130</v>
      </c>
      <c r="J3" s="37" t="s">
        <v>116</v>
      </c>
    </row>
    <row r="4" spans="1:10" ht="55.5" customHeight="1" x14ac:dyDescent="0.2">
      <c r="A4" s="45"/>
      <c r="B4" s="37"/>
      <c r="C4" s="37"/>
      <c r="D4" s="37"/>
      <c r="E4" s="37"/>
      <c r="F4" s="37"/>
      <c r="G4" s="37"/>
      <c r="H4" s="37"/>
      <c r="I4" s="37"/>
      <c r="J4" s="37"/>
    </row>
    <row r="5" spans="1:10" ht="409.5" customHeight="1" x14ac:dyDescent="0.2">
      <c r="A5" s="28">
        <f>ROW(A1)</f>
        <v>1</v>
      </c>
      <c r="B5" s="12" t="s">
        <v>0</v>
      </c>
      <c r="C5" s="17" t="s">
        <v>1</v>
      </c>
      <c r="D5" s="13" t="s">
        <v>25</v>
      </c>
      <c r="E5" s="32" t="s">
        <v>138</v>
      </c>
      <c r="F5" s="13" t="s">
        <v>8</v>
      </c>
      <c r="G5" s="13" t="s">
        <v>3</v>
      </c>
      <c r="H5" s="13"/>
      <c r="I5" s="13" t="s">
        <v>131</v>
      </c>
      <c r="J5" s="27">
        <v>5285.55</v>
      </c>
    </row>
    <row r="6" spans="1:10" ht="60" x14ac:dyDescent="0.2">
      <c r="A6" s="28">
        <f>ROW(A2)</f>
        <v>2</v>
      </c>
      <c r="B6" s="12" t="s">
        <v>100</v>
      </c>
      <c r="C6" s="17" t="s">
        <v>101</v>
      </c>
      <c r="D6" s="17" t="s">
        <v>102</v>
      </c>
      <c r="E6" s="7" t="s">
        <v>117</v>
      </c>
      <c r="F6" s="13" t="s">
        <v>16</v>
      </c>
      <c r="G6" s="13" t="s">
        <v>3</v>
      </c>
      <c r="H6" s="13" t="s">
        <v>16</v>
      </c>
      <c r="I6" s="13" t="s">
        <v>133</v>
      </c>
      <c r="J6" s="16">
        <v>1680</v>
      </c>
    </row>
    <row r="7" spans="1:10" ht="30" x14ac:dyDescent="0.2">
      <c r="A7" s="28">
        <f t="shared" ref="A7:A55" si="0">ROW(A3)</f>
        <v>3</v>
      </c>
      <c r="B7" s="12" t="s">
        <v>103</v>
      </c>
      <c r="C7" s="17" t="s">
        <v>105</v>
      </c>
      <c r="D7" s="17" t="s">
        <v>106</v>
      </c>
      <c r="E7" s="7" t="s">
        <v>107</v>
      </c>
      <c r="F7" s="13"/>
      <c r="G7" s="13"/>
      <c r="H7" s="13"/>
      <c r="I7" s="13" t="s">
        <v>132</v>
      </c>
      <c r="J7" s="16">
        <v>4200</v>
      </c>
    </row>
    <row r="8" spans="1:10" ht="45" x14ac:dyDescent="0.2">
      <c r="A8" s="28">
        <f t="shared" si="0"/>
        <v>4</v>
      </c>
      <c r="B8" s="14" t="s">
        <v>103</v>
      </c>
      <c r="C8" s="21" t="s">
        <v>104</v>
      </c>
      <c r="D8" s="21" t="s">
        <v>102</v>
      </c>
      <c r="E8" s="15" t="s">
        <v>118</v>
      </c>
      <c r="F8" s="30" t="s">
        <v>16</v>
      </c>
      <c r="G8" s="13"/>
      <c r="H8" s="13"/>
      <c r="I8" s="13" t="s">
        <v>135</v>
      </c>
      <c r="J8" s="26">
        <v>10800</v>
      </c>
    </row>
    <row r="9" spans="1:10" ht="90.75" customHeight="1" x14ac:dyDescent="0.2">
      <c r="A9" s="28">
        <f t="shared" si="0"/>
        <v>5</v>
      </c>
      <c r="B9" s="12" t="s">
        <v>4</v>
      </c>
      <c r="C9" s="17" t="s">
        <v>5</v>
      </c>
      <c r="D9" s="17" t="s">
        <v>28</v>
      </c>
      <c r="E9" s="7" t="s">
        <v>119</v>
      </c>
      <c r="F9" s="13" t="s">
        <v>2</v>
      </c>
      <c r="G9" s="13" t="s">
        <v>3</v>
      </c>
      <c r="H9" s="17" t="s">
        <v>136</v>
      </c>
      <c r="I9" s="31"/>
      <c r="J9" s="27">
        <v>16200</v>
      </c>
    </row>
    <row r="10" spans="1:10" ht="63.75" customHeight="1" x14ac:dyDescent="0.2">
      <c r="A10" s="28">
        <f t="shared" si="0"/>
        <v>6</v>
      </c>
      <c r="B10" s="12" t="s">
        <v>6</v>
      </c>
      <c r="C10" s="17" t="s">
        <v>7</v>
      </c>
      <c r="D10" s="13" t="s">
        <v>13</v>
      </c>
      <c r="E10" s="6" t="s">
        <v>11</v>
      </c>
      <c r="F10" s="13" t="s">
        <v>8</v>
      </c>
      <c r="G10" s="13" t="s">
        <v>99</v>
      </c>
      <c r="H10" s="13"/>
      <c r="I10" s="13" t="s">
        <v>132</v>
      </c>
      <c r="J10" s="16">
        <v>95.4</v>
      </c>
    </row>
    <row r="11" spans="1:10" ht="47.25" customHeight="1" x14ac:dyDescent="0.2">
      <c r="A11" s="28">
        <f t="shared" si="0"/>
        <v>7</v>
      </c>
      <c r="B11" s="12" t="s">
        <v>6</v>
      </c>
      <c r="C11" s="17" t="s">
        <v>7</v>
      </c>
      <c r="D11" s="13" t="s">
        <v>14</v>
      </c>
      <c r="E11" s="7" t="s">
        <v>15</v>
      </c>
      <c r="F11" s="13" t="s">
        <v>16</v>
      </c>
      <c r="G11" s="13" t="s">
        <v>3</v>
      </c>
      <c r="H11" s="13"/>
      <c r="I11" s="13" t="s">
        <v>132</v>
      </c>
      <c r="J11" s="16">
        <v>108</v>
      </c>
    </row>
    <row r="12" spans="1:10" ht="30" x14ac:dyDescent="0.2">
      <c r="A12" s="28">
        <f t="shared" si="0"/>
        <v>8</v>
      </c>
      <c r="B12" s="12" t="s">
        <v>6</v>
      </c>
      <c r="C12" s="17" t="s">
        <v>7</v>
      </c>
      <c r="D12" s="13" t="s">
        <v>17</v>
      </c>
      <c r="E12" s="6" t="s">
        <v>45</v>
      </c>
      <c r="F12" s="13" t="s">
        <v>8</v>
      </c>
      <c r="G12" s="13" t="s">
        <v>3</v>
      </c>
      <c r="H12" s="13"/>
      <c r="I12" s="13" t="s">
        <v>132</v>
      </c>
      <c r="J12" s="16">
        <v>120</v>
      </c>
    </row>
    <row r="13" spans="1:10" ht="60.75" customHeight="1" x14ac:dyDescent="0.2">
      <c r="A13" s="28">
        <f t="shared" si="0"/>
        <v>9</v>
      </c>
      <c r="B13" s="12" t="s">
        <v>6</v>
      </c>
      <c r="C13" s="17" t="s">
        <v>7</v>
      </c>
      <c r="D13" s="13" t="s">
        <v>18</v>
      </c>
      <c r="E13" s="7" t="s">
        <v>19</v>
      </c>
      <c r="F13" s="13" t="s">
        <v>8</v>
      </c>
      <c r="G13" s="13" t="s">
        <v>3</v>
      </c>
      <c r="H13" s="13"/>
      <c r="I13" s="13" t="s">
        <v>132</v>
      </c>
      <c r="J13" s="16">
        <v>63.6</v>
      </c>
    </row>
    <row r="14" spans="1:10" ht="75.75" customHeight="1" x14ac:dyDescent="0.2">
      <c r="A14" s="28">
        <f t="shared" si="0"/>
        <v>10</v>
      </c>
      <c r="B14" s="12" t="s">
        <v>6</v>
      </c>
      <c r="C14" s="17" t="s">
        <v>7</v>
      </c>
      <c r="D14" s="13" t="s">
        <v>20</v>
      </c>
      <c r="E14" s="6" t="s">
        <v>21</v>
      </c>
      <c r="F14" s="13" t="s">
        <v>8</v>
      </c>
      <c r="G14" s="13" t="s">
        <v>3</v>
      </c>
      <c r="H14" s="13"/>
      <c r="I14" s="13" t="s">
        <v>132</v>
      </c>
      <c r="J14" s="16">
        <v>806.4</v>
      </c>
    </row>
    <row r="15" spans="1:10" ht="30" x14ac:dyDescent="0.2">
      <c r="A15" s="28">
        <f t="shared" si="0"/>
        <v>11</v>
      </c>
      <c r="B15" s="12" t="s">
        <v>6</v>
      </c>
      <c r="C15" s="17" t="s">
        <v>7</v>
      </c>
      <c r="D15" s="13" t="s">
        <v>18</v>
      </c>
      <c r="E15" s="8" t="s">
        <v>22</v>
      </c>
      <c r="F15" s="13" t="s">
        <v>8</v>
      </c>
      <c r="G15" s="13" t="s">
        <v>3</v>
      </c>
      <c r="H15" s="13"/>
      <c r="I15" s="13" t="s">
        <v>132</v>
      </c>
      <c r="J15" s="16">
        <v>58.8</v>
      </c>
    </row>
    <row r="16" spans="1:10" ht="46.5" customHeight="1" x14ac:dyDescent="0.2">
      <c r="A16" s="28">
        <f t="shared" si="0"/>
        <v>12</v>
      </c>
      <c r="B16" s="12" t="s">
        <v>6</v>
      </c>
      <c r="C16" s="17" t="s">
        <v>7</v>
      </c>
      <c r="D16" s="13" t="s">
        <v>23</v>
      </c>
      <c r="E16" s="7" t="s">
        <v>24</v>
      </c>
      <c r="F16" s="13" t="s">
        <v>8</v>
      </c>
      <c r="G16" s="13" t="s">
        <v>3</v>
      </c>
      <c r="H16" s="13"/>
      <c r="I16" s="13" t="s">
        <v>132</v>
      </c>
      <c r="J16" s="16">
        <v>45.6</v>
      </c>
    </row>
    <row r="17" spans="1:10" ht="60.75" customHeight="1" x14ac:dyDescent="0.2">
      <c r="A17" s="28">
        <f t="shared" si="0"/>
        <v>13</v>
      </c>
      <c r="B17" s="12" t="s">
        <v>6</v>
      </c>
      <c r="C17" s="17" t="s">
        <v>7</v>
      </c>
      <c r="D17" s="13" t="s">
        <v>25</v>
      </c>
      <c r="E17" s="7" t="s">
        <v>26</v>
      </c>
      <c r="F17" s="13" t="s">
        <v>8</v>
      </c>
      <c r="G17" s="13" t="s">
        <v>3</v>
      </c>
      <c r="H17" s="13"/>
      <c r="I17" s="13" t="s">
        <v>132</v>
      </c>
      <c r="J17" s="16">
        <v>597.6</v>
      </c>
    </row>
    <row r="18" spans="1:10" ht="45" customHeight="1" x14ac:dyDescent="0.2">
      <c r="A18" s="28">
        <f t="shared" si="0"/>
        <v>14</v>
      </c>
      <c r="B18" s="12" t="s">
        <v>6</v>
      </c>
      <c r="C18" s="17" t="s">
        <v>7</v>
      </c>
      <c r="D18" s="13" t="s">
        <v>28</v>
      </c>
      <c r="E18" s="7" t="s">
        <v>29</v>
      </c>
      <c r="F18" s="13" t="s">
        <v>8</v>
      </c>
      <c r="G18" s="13" t="s">
        <v>3</v>
      </c>
      <c r="H18" s="13"/>
      <c r="I18" s="13" t="s">
        <v>132</v>
      </c>
      <c r="J18" s="16">
        <v>310.8</v>
      </c>
    </row>
    <row r="19" spans="1:10" ht="51" customHeight="1" x14ac:dyDescent="0.2">
      <c r="A19" s="28">
        <f t="shared" si="0"/>
        <v>15</v>
      </c>
      <c r="B19" s="12" t="s">
        <v>6</v>
      </c>
      <c r="C19" s="17" t="s">
        <v>7</v>
      </c>
      <c r="D19" s="13" t="s">
        <v>30</v>
      </c>
      <c r="E19" s="7" t="s">
        <v>31</v>
      </c>
      <c r="F19" s="13" t="s">
        <v>8</v>
      </c>
      <c r="G19" s="13" t="s">
        <v>3</v>
      </c>
      <c r="H19" s="13"/>
      <c r="I19" s="13" t="s">
        <v>132</v>
      </c>
      <c r="J19" s="16">
        <v>94.8</v>
      </c>
    </row>
    <row r="20" spans="1:10" ht="45.75" customHeight="1" x14ac:dyDescent="0.2">
      <c r="A20" s="28">
        <f t="shared" si="0"/>
        <v>16</v>
      </c>
      <c r="B20" s="12" t="s">
        <v>6</v>
      </c>
      <c r="C20" s="17" t="s">
        <v>7</v>
      </c>
      <c r="D20" s="23" t="s">
        <v>32</v>
      </c>
      <c r="E20" s="7" t="s">
        <v>61</v>
      </c>
      <c r="F20" s="13" t="s">
        <v>8</v>
      </c>
      <c r="G20" s="13" t="s">
        <v>3</v>
      </c>
      <c r="H20" s="13"/>
      <c r="I20" s="13" t="s">
        <v>132</v>
      </c>
      <c r="J20" s="16">
        <v>15.6</v>
      </c>
    </row>
    <row r="21" spans="1:10" ht="74.25" customHeight="1" x14ac:dyDescent="0.2">
      <c r="A21" s="28">
        <f t="shared" si="0"/>
        <v>17</v>
      </c>
      <c r="B21" s="12" t="s">
        <v>6</v>
      </c>
      <c r="C21" s="17" t="s">
        <v>7</v>
      </c>
      <c r="D21" s="24" t="s">
        <v>33</v>
      </c>
      <c r="E21" s="7" t="s">
        <v>34</v>
      </c>
      <c r="F21" s="13" t="s">
        <v>8</v>
      </c>
      <c r="G21" s="13" t="s">
        <v>3</v>
      </c>
      <c r="H21" s="13"/>
      <c r="I21" s="13" t="s">
        <v>132</v>
      </c>
      <c r="J21" s="16">
        <v>778.8</v>
      </c>
    </row>
    <row r="22" spans="1:10" ht="99.75" customHeight="1" x14ac:dyDescent="0.2">
      <c r="A22" s="28">
        <f t="shared" si="0"/>
        <v>18</v>
      </c>
      <c r="B22" s="12" t="s">
        <v>6</v>
      </c>
      <c r="C22" s="17" t="s">
        <v>7</v>
      </c>
      <c r="D22" s="24" t="s">
        <v>35</v>
      </c>
      <c r="E22" s="7" t="s">
        <v>55</v>
      </c>
      <c r="F22" s="13" t="s">
        <v>8</v>
      </c>
      <c r="G22" s="13" t="s">
        <v>3</v>
      </c>
      <c r="H22" s="13"/>
      <c r="I22" s="13" t="s">
        <v>132</v>
      </c>
      <c r="J22" s="16">
        <v>103.8</v>
      </c>
    </row>
    <row r="23" spans="1:10" ht="99.75" customHeight="1" x14ac:dyDescent="0.2">
      <c r="A23" s="28">
        <f t="shared" si="0"/>
        <v>19</v>
      </c>
      <c r="B23" s="12" t="s">
        <v>6</v>
      </c>
      <c r="C23" s="17" t="s">
        <v>7</v>
      </c>
      <c r="D23" s="24" t="s">
        <v>113</v>
      </c>
      <c r="E23" s="6" t="s">
        <v>112</v>
      </c>
      <c r="F23" s="13" t="s">
        <v>8</v>
      </c>
      <c r="G23" s="13" t="s">
        <v>3</v>
      </c>
      <c r="H23" s="13"/>
      <c r="I23" s="13" t="s">
        <v>132</v>
      </c>
      <c r="J23" s="16">
        <v>19.2</v>
      </c>
    </row>
    <row r="24" spans="1:10" ht="30" x14ac:dyDescent="0.2">
      <c r="A24" s="28">
        <f t="shared" si="0"/>
        <v>20</v>
      </c>
      <c r="B24" s="12" t="s">
        <v>6</v>
      </c>
      <c r="C24" s="17" t="s">
        <v>7</v>
      </c>
      <c r="D24" s="24" t="s">
        <v>36</v>
      </c>
      <c r="E24" s="9" t="s">
        <v>37</v>
      </c>
      <c r="F24" s="13" t="s">
        <v>8</v>
      </c>
      <c r="G24" s="13" t="s">
        <v>3</v>
      </c>
      <c r="H24" s="13"/>
      <c r="I24" s="13" t="s">
        <v>132</v>
      </c>
      <c r="J24" s="16">
        <v>55.2</v>
      </c>
    </row>
    <row r="25" spans="1:10" ht="53.25" customHeight="1" x14ac:dyDescent="0.2">
      <c r="A25" s="28">
        <f t="shared" si="0"/>
        <v>21</v>
      </c>
      <c r="B25" s="12" t="s">
        <v>6</v>
      </c>
      <c r="C25" s="17" t="s">
        <v>7</v>
      </c>
      <c r="D25" s="24" t="s">
        <v>25</v>
      </c>
      <c r="E25" s="6" t="s">
        <v>38</v>
      </c>
      <c r="F25" s="13" t="s">
        <v>8</v>
      </c>
      <c r="G25" s="13" t="s">
        <v>3</v>
      </c>
      <c r="H25" s="13"/>
      <c r="I25" s="13" t="s">
        <v>132</v>
      </c>
      <c r="J25" s="16">
        <v>58.8</v>
      </c>
    </row>
    <row r="26" spans="1:10" ht="84" customHeight="1" x14ac:dyDescent="0.2">
      <c r="A26" s="28">
        <f t="shared" si="0"/>
        <v>22</v>
      </c>
      <c r="B26" s="12" t="s">
        <v>6</v>
      </c>
      <c r="C26" s="17" t="s">
        <v>7</v>
      </c>
      <c r="D26" s="24" t="s">
        <v>39</v>
      </c>
      <c r="E26" s="7" t="s">
        <v>40</v>
      </c>
      <c r="F26" s="13" t="s">
        <v>8</v>
      </c>
      <c r="G26" s="13" t="s">
        <v>3</v>
      </c>
      <c r="H26" s="13"/>
      <c r="I26" s="13" t="s">
        <v>132</v>
      </c>
      <c r="J26" s="16">
        <v>356.4</v>
      </c>
    </row>
    <row r="27" spans="1:10" ht="44.25" customHeight="1" x14ac:dyDescent="0.2">
      <c r="A27" s="28">
        <f t="shared" si="0"/>
        <v>23</v>
      </c>
      <c r="B27" s="12" t="s">
        <v>6</v>
      </c>
      <c r="C27" s="17" t="s">
        <v>7</v>
      </c>
      <c r="D27" s="24" t="s">
        <v>42</v>
      </c>
      <c r="E27" s="7" t="s">
        <v>41</v>
      </c>
      <c r="F27" s="13" t="s">
        <v>8</v>
      </c>
      <c r="G27" s="13" t="s">
        <v>3</v>
      </c>
      <c r="H27" s="13"/>
      <c r="I27" s="13" t="s">
        <v>132</v>
      </c>
      <c r="J27" s="16">
        <v>303.60000000000002</v>
      </c>
    </row>
    <row r="28" spans="1:10" ht="30" x14ac:dyDescent="0.2">
      <c r="A28" s="28">
        <f t="shared" si="0"/>
        <v>24</v>
      </c>
      <c r="B28" s="12" t="s">
        <v>6</v>
      </c>
      <c r="C28" s="17" t="s">
        <v>7</v>
      </c>
      <c r="D28" s="24" t="s">
        <v>43</v>
      </c>
      <c r="E28" s="6" t="s">
        <v>44</v>
      </c>
      <c r="F28" s="13" t="s">
        <v>8</v>
      </c>
      <c r="G28" s="13" t="s">
        <v>3</v>
      </c>
      <c r="H28" s="13"/>
      <c r="I28" s="13" t="s">
        <v>132</v>
      </c>
      <c r="J28" s="16">
        <v>17.399999999999999</v>
      </c>
    </row>
    <row r="29" spans="1:10" ht="42" customHeight="1" x14ac:dyDescent="0.2">
      <c r="A29" s="28">
        <f t="shared" si="0"/>
        <v>25</v>
      </c>
      <c r="B29" s="12" t="s">
        <v>6</v>
      </c>
      <c r="C29" s="17" t="s">
        <v>7</v>
      </c>
      <c r="D29" s="24" t="s">
        <v>46</v>
      </c>
      <c r="E29" s="7" t="s">
        <v>47</v>
      </c>
      <c r="F29" s="13" t="s">
        <v>8</v>
      </c>
      <c r="G29" s="13" t="s">
        <v>3</v>
      </c>
      <c r="H29" s="13"/>
      <c r="I29" s="13" t="s">
        <v>132</v>
      </c>
      <c r="J29" s="16">
        <v>138</v>
      </c>
    </row>
    <row r="30" spans="1:10" ht="51" customHeight="1" x14ac:dyDescent="0.2">
      <c r="A30" s="28">
        <f t="shared" si="0"/>
        <v>26</v>
      </c>
      <c r="B30" s="12" t="s">
        <v>6</v>
      </c>
      <c r="C30" s="17" t="s">
        <v>7</v>
      </c>
      <c r="D30" s="24" t="s">
        <v>42</v>
      </c>
      <c r="E30" s="7" t="s">
        <v>48</v>
      </c>
      <c r="F30" s="13" t="s">
        <v>8</v>
      </c>
      <c r="G30" s="13" t="s">
        <v>3</v>
      </c>
      <c r="H30" s="13"/>
      <c r="I30" s="13" t="s">
        <v>132</v>
      </c>
      <c r="J30" s="16">
        <v>1042.8</v>
      </c>
    </row>
    <row r="31" spans="1:10" ht="53.25" customHeight="1" x14ac:dyDescent="0.2">
      <c r="A31" s="28">
        <f t="shared" si="0"/>
        <v>27</v>
      </c>
      <c r="B31" s="12" t="s">
        <v>6</v>
      </c>
      <c r="C31" s="17" t="s">
        <v>7</v>
      </c>
      <c r="D31" s="24" t="s">
        <v>49</v>
      </c>
      <c r="E31" s="6" t="s">
        <v>50</v>
      </c>
      <c r="F31" s="13" t="s">
        <v>8</v>
      </c>
      <c r="G31" s="13" t="s">
        <v>3</v>
      </c>
      <c r="H31" s="13"/>
      <c r="I31" s="13" t="s">
        <v>132</v>
      </c>
      <c r="J31" s="16">
        <v>600</v>
      </c>
    </row>
    <row r="32" spans="1:10" ht="61.5" customHeight="1" x14ac:dyDescent="0.2">
      <c r="A32" s="28">
        <f t="shared" si="0"/>
        <v>28</v>
      </c>
      <c r="B32" s="12" t="s">
        <v>6</v>
      </c>
      <c r="C32" s="17" t="s">
        <v>7</v>
      </c>
      <c r="D32" s="24" t="s">
        <v>30</v>
      </c>
      <c r="E32" s="7" t="s">
        <v>51</v>
      </c>
      <c r="F32" s="13" t="s">
        <v>8</v>
      </c>
      <c r="G32" s="13" t="s">
        <v>3</v>
      </c>
      <c r="H32" s="13"/>
      <c r="I32" s="13" t="s">
        <v>132</v>
      </c>
      <c r="J32" s="16">
        <v>228</v>
      </c>
    </row>
    <row r="33" spans="1:10" ht="60" customHeight="1" x14ac:dyDescent="0.2">
      <c r="A33" s="28">
        <f t="shared" si="0"/>
        <v>29</v>
      </c>
      <c r="B33" s="12" t="s">
        <v>6</v>
      </c>
      <c r="C33" s="17" t="s">
        <v>7</v>
      </c>
      <c r="D33" s="24" t="s">
        <v>14</v>
      </c>
      <c r="E33" s="6" t="s">
        <v>52</v>
      </c>
      <c r="F33" s="13" t="s">
        <v>8</v>
      </c>
      <c r="G33" s="13" t="s">
        <v>3</v>
      </c>
      <c r="H33" s="13"/>
      <c r="I33" s="13" t="s">
        <v>132</v>
      </c>
      <c r="J33" s="16">
        <v>66</v>
      </c>
    </row>
    <row r="34" spans="1:10" ht="43.5" customHeight="1" x14ac:dyDescent="0.2">
      <c r="A34" s="28">
        <f t="shared" si="0"/>
        <v>30</v>
      </c>
      <c r="B34" s="12" t="s">
        <v>6</v>
      </c>
      <c r="C34" s="17" t="s">
        <v>7</v>
      </c>
      <c r="D34" s="24" t="s">
        <v>18</v>
      </c>
      <c r="E34" s="7" t="s">
        <v>53</v>
      </c>
      <c r="F34" s="13" t="s">
        <v>8</v>
      </c>
      <c r="G34" s="13" t="s">
        <v>3</v>
      </c>
      <c r="H34" s="13"/>
      <c r="I34" s="13" t="s">
        <v>132</v>
      </c>
      <c r="J34" s="16">
        <v>96</v>
      </c>
    </row>
    <row r="35" spans="1:10" ht="30" customHeight="1" x14ac:dyDescent="0.2">
      <c r="A35" s="28">
        <f t="shared" si="0"/>
        <v>31</v>
      </c>
      <c r="B35" s="12" t="s">
        <v>6</v>
      </c>
      <c r="C35" s="17" t="s">
        <v>7</v>
      </c>
      <c r="D35" s="24" t="s">
        <v>36</v>
      </c>
      <c r="E35" s="6" t="s">
        <v>54</v>
      </c>
      <c r="F35" s="13" t="s">
        <v>8</v>
      </c>
      <c r="G35" s="13" t="s">
        <v>3</v>
      </c>
      <c r="H35" s="13"/>
      <c r="I35" s="13" t="s">
        <v>132</v>
      </c>
      <c r="J35" s="16">
        <v>29.88</v>
      </c>
    </row>
    <row r="36" spans="1:10" ht="38.25" customHeight="1" x14ac:dyDescent="0.2">
      <c r="A36" s="28">
        <f t="shared" si="0"/>
        <v>32</v>
      </c>
      <c r="B36" s="12" t="s">
        <v>6</v>
      </c>
      <c r="C36" s="17" t="s">
        <v>7</v>
      </c>
      <c r="D36" s="24" t="s">
        <v>56</v>
      </c>
      <c r="E36" s="9" t="s">
        <v>57</v>
      </c>
      <c r="F36" s="13" t="s">
        <v>8</v>
      </c>
      <c r="G36" s="13" t="s">
        <v>3</v>
      </c>
      <c r="H36" s="13"/>
      <c r="I36" s="13" t="s">
        <v>132</v>
      </c>
      <c r="J36" s="16">
        <v>19.2</v>
      </c>
    </row>
    <row r="37" spans="1:10" ht="38.25" customHeight="1" x14ac:dyDescent="0.2">
      <c r="A37" s="28">
        <f t="shared" si="0"/>
        <v>33</v>
      </c>
      <c r="B37" s="12" t="s">
        <v>6</v>
      </c>
      <c r="C37" s="17" t="s">
        <v>7</v>
      </c>
      <c r="D37" s="24" t="s">
        <v>56</v>
      </c>
      <c r="E37" s="7" t="s">
        <v>58</v>
      </c>
      <c r="F37" s="13" t="s">
        <v>8</v>
      </c>
      <c r="G37" s="13" t="s">
        <v>3</v>
      </c>
      <c r="H37" s="13"/>
      <c r="I37" s="13" t="s">
        <v>132</v>
      </c>
      <c r="J37" s="16">
        <v>465.24</v>
      </c>
    </row>
    <row r="38" spans="1:10" ht="38.25" customHeight="1" x14ac:dyDescent="0.2">
      <c r="A38" s="28">
        <f t="shared" si="0"/>
        <v>34</v>
      </c>
      <c r="B38" s="12" t="s">
        <v>6</v>
      </c>
      <c r="C38" s="17" t="s">
        <v>7</v>
      </c>
      <c r="D38" s="24" t="s">
        <v>59</v>
      </c>
      <c r="E38" s="7" t="s">
        <v>60</v>
      </c>
      <c r="F38" s="13" t="s">
        <v>8</v>
      </c>
      <c r="G38" s="13" t="s">
        <v>3</v>
      </c>
      <c r="H38" s="13"/>
      <c r="I38" s="13" t="s">
        <v>132</v>
      </c>
      <c r="J38" s="16">
        <v>90</v>
      </c>
    </row>
    <row r="39" spans="1:10" ht="38.25" customHeight="1" x14ac:dyDescent="0.2">
      <c r="A39" s="28"/>
      <c r="B39" s="46"/>
      <c r="C39" s="47"/>
      <c r="D39" s="48"/>
      <c r="E39" s="49" t="s">
        <v>139</v>
      </c>
      <c r="F39" s="50"/>
      <c r="G39" s="50"/>
      <c r="H39" s="50"/>
      <c r="I39" s="50"/>
      <c r="J39" s="51">
        <f>SUM(J10:J38)</f>
        <v>6784.920000000001</v>
      </c>
    </row>
    <row r="40" spans="1:10" ht="38.25" customHeight="1" x14ac:dyDescent="0.2">
      <c r="A40" s="28"/>
      <c r="B40" s="12" t="s">
        <v>0</v>
      </c>
      <c r="C40" s="17" t="s">
        <v>108</v>
      </c>
      <c r="D40" s="24" t="s">
        <v>109</v>
      </c>
      <c r="E40" s="7" t="s">
        <v>110</v>
      </c>
      <c r="F40" s="13" t="s">
        <v>8</v>
      </c>
      <c r="G40" s="13" t="s">
        <v>3</v>
      </c>
      <c r="H40" s="13"/>
      <c r="I40" s="31"/>
      <c r="J40" s="16">
        <v>4200</v>
      </c>
    </row>
    <row r="41" spans="1:10" ht="38.25" customHeight="1" x14ac:dyDescent="0.2">
      <c r="A41" s="28">
        <f>ROW(A35)</f>
        <v>35</v>
      </c>
      <c r="B41" s="12" t="s">
        <v>0</v>
      </c>
      <c r="C41" s="17" t="s">
        <v>62</v>
      </c>
      <c r="D41" s="24" t="s">
        <v>30</v>
      </c>
      <c r="E41" s="7" t="s">
        <v>64</v>
      </c>
      <c r="F41" s="13" t="s">
        <v>8</v>
      </c>
      <c r="G41" s="13" t="s">
        <v>3</v>
      </c>
      <c r="H41" s="13"/>
      <c r="I41" s="13" t="s">
        <v>134</v>
      </c>
      <c r="J41" s="16">
        <v>220.8</v>
      </c>
    </row>
    <row r="42" spans="1:10" ht="38.25" customHeight="1" x14ac:dyDescent="0.2">
      <c r="A42" s="28">
        <f>ROW(A36)</f>
        <v>36</v>
      </c>
      <c r="B42" s="12" t="s">
        <v>0</v>
      </c>
      <c r="C42" s="17" t="s">
        <v>65</v>
      </c>
      <c r="D42" s="24" t="s">
        <v>30</v>
      </c>
      <c r="E42" s="9" t="s">
        <v>66</v>
      </c>
      <c r="F42" s="13" t="s">
        <v>8</v>
      </c>
      <c r="G42" s="13" t="s">
        <v>3</v>
      </c>
      <c r="H42" s="13"/>
      <c r="I42" s="13" t="s">
        <v>134</v>
      </c>
      <c r="J42" s="16">
        <v>38.4</v>
      </c>
    </row>
    <row r="43" spans="1:10" ht="38.25" customHeight="1" x14ac:dyDescent="0.2">
      <c r="A43" s="28">
        <f>ROW(A37)</f>
        <v>37</v>
      </c>
      <c r="B43" s="12" t="s">
        <v>0</v>
      </c>
      <c r="C43" s="17" t="s">
        <v>67</v>
      </c>
      <c r="D43" s="24" t="s">
        <v>32</v>
      </c>
      <c r="E43" s="7" t="s">
        <v>68</v>
      </c>
      <c r="F43" s="13" t="s">
        <v>8</v>
      </c>
      <c r="G43" s="13" t="s">
        <v>3</v>
      </c>
      <c r="H43" s="13"/>
      <c r="I43" s="13" t="s">
        <v>134</v>
      </c>
      <c r="J43" s="16">
        <v>132</v>
      </c>
    </row>
    <row r="44" spans="1:10" ht="38.25" customHeight="1" x14ac:dyDescent="0.2">
      <c r="A44" s="28">
        <f>ROW(A38)</f>
        <v>38</v>
      </c>
      <c r="B44" s="12" t="s">
        <v>0</v>
      </c>
      <c r="C44" s="17" t="s">
        <v>67</v>
      </c>
      <c r="D44" s="24" t="s">
        <v>32</v>
      </c>
      <c r="E44" s="10" t="s">
        <v>69</v>
      </c>
      <c r="F44" s="13" t="s">
        <v>8</v>
      </c>
      <c r="G44" s="13" t="s">
        <v>3</v>
      </c>
      <c r="H44" s="13"/>
      <c r="I44" s="13" t="s">
        <v>134</v>
      </c>
      <c r="J44" s="16">
        <v>36.119999999999997</v>
      </c>
    </row>
    <row r="45" spans="1:10" ht="38.25" customHeight="1" x14ac:dyDescent="0.2">
      <c r="A45" s="28">
        <f t="shared" si="0"/>
        <v>41</v>
      </c>
      <c r="B45" s="12" t="s">
        <v>0</v>
      </c>
      <c r="C45" s="17" t="s">
        <v>70</v>
      </c>
      <c r="D45" s="24" t="s">
        <v>63</v>
      </c>
      <c r="E45" s="7" t="s">
        <v>71</v>
      </c>
      <c r="F45" s="13" t="s">
        <v>8</v>
      </c>
      <c r="G45" s="13" t="s">
        <v>3</v>
      </c>
      <c r="H45" s="13"/>
      <c r="I45" s="13" t="s">
        <v>134</v>
      </c>
      <c r="J45" s="16">
        <v>30</v>
      </c>
    </row>
    <row r="46" spans="1:10" ht="38.25" customHeight="1" x14ac:dyDescent="0.2">
      <c r="A46" s="28">
        <f t="shared" si="0"/>
        <v>42</v>
      </c>
      <c r="B46" s="12" t="s">
        <v>0</v>
      </c>
      <c r="C46" s="17" t="s">
        <v>67</v>
      </c>
      <c r="D46" s="24" t="s">
        <v>32</v>
      </c>
      <c r="E46" s="9" t="s">
        <v>72</v>
      </c>
      <c r="F46" s="13" t="s">
        <v>8</v>
      </c>
      <c r="G46" s="13" t="s">
        <v>3</v>
      </c>
      <c r="H46" s="13"/>
      <c r="I46" s="13" t="s">
        <v>134</v>
      </c>
      <c r="J46" s="16">
        <v>29.88</v>
      </c>
    </row>
    <row r="47" spans="1:10" ht="38.25" customHeight="1" x14ac:dyDescent="0.2">
      <c r="A47" s="28">
        <f t="shared" si="0"/>
        <v>43</v>
      </c>
      <c r="B47" s="12" t="s">
        <v>0</v>
      </c>
      <c r="C47" s="17" t="s">
        <v>74</v>
      </c>
      <c r="D47" s="24" t="s">
        <v>25</v>
      </c>
      <c r="E47" s="10" t="s">
        <v>75</v>
      </c>
      <c r="F47" s="13" t="s">
        <v>8</v>
      </c>
      <c r="G47" s="13" t="s">
        <v>3</v>
      </c>
      <c r="H47" s="13"/>
      <c r="I47" s="13" t="s">
        <v>134</v>
      </c>
      <c r="J47" s="16">
        <v>14.28</v>
      </c>
    </row>
    <row r="48" spans="1:10" ht="38.25" customHeight="1" x14ac:dyDescent="0.2">
      <c r="A48" s="28">
        <f t="shared" si="0"/>
        <v>44</v>
      </c>
      <c r="B48" s="12" t="s">
        <v>0</v>
      </c>
      <c r="C48" s="17" t="s">
        <v>76</v>
      </c>
      <c r="D48" s="24" t="s">
        <v>77</v>
      </c>
      <c r="E48" s="7" t="s">
        <v>78</v>
      </c>
      <c r="F48" s="13" t="s">
        <v>8</v>
      </c>
      <c r="G48" s="13" t="s">
        <v>3</v>
      </c>
      <c r="H48" s="13"/>
      <c r="I48" s="13" t="s">
        <v>134</v>
      </c>
      <c r="J48" s="16">
        <v>2700</v>
      </c>
    </row>
    <row r="49" spans="1:10" ht="38.25" customHeight="1" x14ac:dyDescent="0.2">
      <c r="A49" s="28">
        <f t="shared" si="0"/>
        <v>45</v>
      </c>
      <c r="B49" s="12" t="s">
        <v>0</v>
      </c>
      <c r="C49" s="17" t="s">
        <v>79</v>
      </c>
      <c r="D49" s="24" t="s">
        <v>81</v>
      </c>
      <c r="E49" s="9" t="s">
        <v>80</v>
      </c>
      <c r="F49" s="13" t="s">
        <v>8</v>
      </c>
      <c r="G49" s="13" t="s">
        <v>3</v>
      </c>
      <c r="H49" s="13"/>
      <c r="I49" s="13" t="s">
        <v>134</v>
      </c>
      <c r="J49" s="16">
        <v>27.96</v>
      </c>
    </row>
    <row r="50" spans="1:10" ht="38.25" customHeight="1" x14ac:dyDescent="0.2">
      <c r="A50" s="28">
        <f t="shared" si="0"/>
        <v>46</v>
      </c>
      <c r="B50" s="12" t="s">
        <v>0</v>
      </c>
      <c r="C50" s="17" t="s">
        <v>82</v>
      </c>
      <c r="D50" s="24" t="s">
        <v>49</v>
      </c>
      <c r="E50" s="9" t="s">
        <v>84</v>
      </c>
      <c r="F50" s="13" t="s">
        <v>8</v>
      </c>
      <c r="G50" s="13" t="s">
        <v>3</v>
      </c>
      <c r="H50" s="13"/>
      <c r="I50" s="13" t="s">
        <v>134</v>
      </c>
      <c r="J50" s="16">
        <v>263.16000000000003</v>
      </c>
    </row>
    <row r="51" spans="1:10" ht="38.25" customHeight="1" x14ac:dyDescent="0.2">
      <c r="A51" s="28">
        <f t="shared" si="0"/>
        <v>47</v>
      </c>
      <c r="B51" s="12" t="s">
        <v>0</v>
      </c>
      <c r="C51" s="17" t="s">
        <v>85</v>
      </c>
      <c r="D51" s="24" t="s">
        <v>49</v>
      </c>
      <c r="E51" s="9" t="s">
        <v>83</v>
      </c>
      <c r="F51" s="13" t="s">
        <v>8</v>
      </c>
      <c r="G51" s="13" t="s">
        <v>3</v>
      </c>
      <c r="H51" s="13"/>
      <c r="I51" s="13" t="s">
        <v>134</v>
      </c>
      <c r="J51" s="16">
        <v>78.599999999999994</v>
      </c>
    </row>
    <row r="52" spans="1:10" ht="38.25" customHeight="1" x14ac:dyDescent="0.2">
      <c r="A52" s="28">
        <f t="shared" si="0"/>
        <v>48</v>
      </c>
      <c r="B52" s="12" t="s">
        <v>0</v>
      </c>
      <c r="C52" s="17" t="s">
        <v>86</v>
      </c>
      <c r="D52" s="24" t="s">
        <v>18</v>
      </c>
      <c r="E52" s="9" t="s">
        <v>87</v>
      </c>
      <c r="F52" s="13" t="s">
        <v>8</v>
      </c>
      <c r="G52" s="13" t="s">
        <v>3</v>
      </c>
      <c r="H52" s="13"/>
      <c r="I52" s="13" t="s">
        <v>134</v>
      </c>
      <c r="J52" s="16">
        <v>288</v>
      </c>
    </row>
    <row r="53" spans="1:10" ht="38.25" customHeight="1" x14ac:dyDescent="0.2">
      <c r="A53" s="28">
        <f t="shared" si="0"/>
        <v>49</v>
      </c>
      <c r="B53" s="12" t="s">
        <v>0</v>
      </c>
      <c r="C53" s="17" t="s">
        <v>89</v>
      </c>
      <c r="D53" s="24" t="s">
        <v>42</v>
      </c>
      <c r="E53" s="9" t="s">
        <v>88</v>
      </c>
      <c r="F53" s="13" t="s">
        <v>8</v>
      </c>
      <c r="G53" s="13" t="s">
        <v>3</v>
      </c>
      <c r="H53" s="13"/>
      <c r="I53" s="13" t="s">
        <v>134</v>
      </c>
      <c r="J53" s="16">
        <v>12</v>
      </c>
    </row>
    <row r="54" spans="1:10" ht="38.25" customHeight="1" x14ac:dyDescent="0.2">
      <c r="A54" s="28">
        <f t="shared" si="0"/>
        <v>50</v>
      </c>
      <c r="B54" s="12" t="s">
        <v>0</v>
      </c>
      <c r="C54" s="17" t="s">
        <v>90</v>
      </c>
      <c r="D54" s="24" t="s">
        <v>91</v>
      </c>
      <c r="E54" s="9" t="s">
        <v>92</v>
      </c>
      <c r="F54" s="13" t="s">
        <v>8</v>
      </c>
      <c r="G54" s="13" t="s">
        <v>3</v>
      </c>
      <c r="H54" s="13"/>
      <c r="I54" s="13" t="s">
        <v>134</v>
      </c>
      <c r="J54" s="16">
        <v>194.64</v>
      </c>
    </row>
    <row r="55" spans="1:10" ht="38.25" customHeight="1" x14ac:dyDescent="0.2">
      <c r="A55" s="28">
        <f t="shared" si="0"/>
        <v>51</v>
      </c>
      <c r="B55" s="12" t="s">
        <v>0</v>
      </c>
      <c r="C55" s="17" t="s">
        <v>93</v>
      </c>
      <c r="D55" s="24" t="s">
        <v>94</v>
      </c>
      <c r="E55" s="9" t="s">
        <v>95</v>
      </c>
      <c r="F55" s="13" t="s">
        <v>8</v>
      </c>
      <c r="G55" s="13" t="s">
        <v>3</v>
      </c>
      <c r="H55" s="13"/>
      <c r="I55" s="13" t="s">
        <v>134</v>
      </c>
      <c r="J55" s="16">
        <v>60</v>
      </c>
    </row>
    <row r="56" spans="1:10" ht="38.25" customHeight="1" x14ac:dyDescent="0.2">
      <c r="A56" s="28"/>
      <c r="B56" s="46"/>
      <c r="C56" s="47"/>
      <c r="D56" s="48"/>
      <c r="E56" s="52" t="s">
        <v>140</v>
      </c>
      <c r="F56" s="50"/>
      <c r="G56" s="50"/>
      <c r="H56" s="50"/>
      <c r="I56" s="50"/>
      <c r="J56" s="51">
        <f>SUM(J40:J55)</f>
        <v>8325.84</v>
      </c>
    </row>
    <row r="57" spans="1:10" ht="72.75" customHeight="1" x14ac:dyDescent="0.2">
      <c r="A57" s="28">
        <f>ROW(A52)</f>
        <v>52</v>
      </c>
      <c r="B57" s="12" t="s">
        <v>0</v>
      </c>
      <c r="C57" s="17" t="s">
        <v>73</v>
      </c>
      <c r="D57" s="24" t="s">
        <v>25</v>
      </c>
      <c r="E57" s="7" t="s">
        <v>142</v>
      </c>
      <c r="F57" s="13" t="s">
        <v>8</v>
      </c>
      <c r="G57" s="13" t="s">
        <v>3</v>
      </c>
      <c r="H57" s="13"/>
      <c r="I57" s="31"/>
      <c r="J57" s="16">
        <v>1700</v>
      </c>
    </row>
    <row r="58" spans="1:10" ht="72.75" customHeight="1" x14ac:dyDescent="0.2">
      <c r="A58" s="28">
        <f>ROW(A53)</f>
        <v>53</v>
      </c>
      <c r="B58" s="12" t="s">
        <v>6</v>
      </c>
      <c r="C58" s="17" t="s">
        <v>96</v>
      </c>
      <c r="D58" s="17" t="s">
        <v>97</v>
      </c>
      <c r="E58" s="9" t="s">
        <v>98</v>
      </c>
      <c r="F58" s="13" t="s">
        <v>8</v>
      </c>
      <c r="G58" s="13" t="s">
        <v>3</v>
      </c>
      <c r="H58" s="13"/>
      <c r="I58" s="31"/>
      <c r="J58" s="16">
        <v>198</v>
      </c>
    </row>
    <row r="59" spans="1:10" ht="26.25" customHeight="1" x14ac:dyDescent="0.2">
      <c r="A59" s="28">
        <f>ROW(A54)</f>
        <v>54</v>
      </c>
      <c r="B59" s="12" t="s">
        <v>6</v>
      </c>
      <c r="C59" s="17" t="s">
        <v>96</v>
      </c>
      <c r="D59" s="13" t="s">
        <v>97</v>
      </c>
      <c r="E59" s="9" t="s">
        <v>114</v>
      </c>
      <c r="F59" s="13" t="s">
        <v>8</v>
      </c>
      <c r="G59" s="13" t="s">
        <v>3</v>
      </c>
      <c r="H59" s="13"/>
      <c r="I59" s="31"/>
      <c r="J59" s="16">
        <v>174.96</v>
      </c>
    </row>
    <row r="60" spans="1:10" ht="29.25" customHeight="1" x14ac:dyDescent="0.2">
      <c r="A60" s="28">
        <f>ROW(A55)</f>
        <v>55</v>
      </c>
      <c r="B60" s="12" t="s">
        <v>6</v>
      </c>
      <c r="C60" s="17" t="s">
        <v>96</v>
      </c>
      <c r="D60" s="13" t="s">
        <v>97</v>
      </c>
      <c r="E60" s="9" t="s">
        <v>115</v>
      </c>
      <c r="F60" s="13" t="s">
        <v>8</v>
      </c>
      <c r="G60" s="13" t="s">
        <v>3</v>
      </c>
      <c r="H60" s="13"/>
      <c r="I60" s="31"/>
      <c r="J60" s="16">
        <v>57.6</v>
      </c>
    </row>
    <row r="61" spans="1:10" ht="29.25" customHeight="1" x14ac:dyDescent="0.25">
      <c r="A61" s="28">
        <f>ROW(A57)</f>
        <v>57</v>
      </c>
      <c r="B61" s="20"/>
      <c r="C61" s="22"/>
      <c r="D61" s="25"/>
      <c r="E61" s="53" t="s">
        <v>141</v>
      </c>
      <c r="F61" s="50"/>
      <c r="G61" s="50"/>
      <c r="H61" s="50"/>
      <c r="I61" s="54"/>
      <c r="J61" s="51">
        <f>SUM(J58:J60)</f>
        <v>430.56000000000006</v>
      </c>
    </row>
    <row r="62" spans="1:10" ht="97.5" customHeight="1" x14ac:dyDescent="0.2">
      <c r="A62" s="29"/>
      <c r="B62" s="20" t="s">
        <v>103</v>
      </c>
      <c r="C62" s="22" t="s">
        <v>111</v>
      </c>
      <c r="D62" s="25" t="s">
        <v>102</v>
      </c>
      <c r="E62" s="8" t="s">
        <v>120</v>
      </c>
      <c r="F62" s="13" t="s">
        <v>8</v>
      </c>
      <c r="G62" s="13" t="s">
        <v>3</v>
      </c>
      <c r="H62" s="13" t="s">
        <v>16</v>
      </c>
      <c r="I62" s="13" t="s">
        <v>131</v>
      </c>
      <c r="J62" s="16">
        <v>62826.84</v>
      </c>
    </row>
    <row r="63" spans="1:10" ht="15.75" x14ac:dyDescent="0.2">
      <c r="A63" s="29">
        <f>ROW(A58)</f>
        <v>58</v>
      </c>
      <c r="B63" s="35"/>
      <c r="C63" s="35"/>
      <c r="D63" s="35"/>
      <c r="E63" s="35"/>
      <c r="F63" s="35"/>
      <c r="G63" s="36"/>
      <c r="H63" s="55">
        <f>SUM(J5:J62)</f>
        <v>133775.03000000003</v>
      </c>
      <c r="I63" s="56"/>
      <c r="J63" s="57"/>
    </row>
    <row r="64" spans="1:10" ht="55.5" customHeight="1" x14ac:dyDescent="0.2">
      <c r="A64" s="34" t="s">
        <v>121</v>
      </c>
      <c r="B64" s="33"/>
      <c r="C64" s="33"/>
      <c r="D64" s="33"/>
      <c r="E64" s="33"/>
      <c r="F64" s="33"/>
      <c r="G64" s="33"/>
      <c r="H64" s="33"/>
      <c r="I64" s="33"/>
      <c r="J64" s="33"/>
    </row>
    <row r="65" spans="1:10" ht="15.75" customHeight="1" x14ac:dyDescent="0.2">
      <c r="A65" s="33" t="s">
        <v>137</v>
      </c>
      <c r="B65" s="58"/>
      <c r="C65" s="58"/>
      <c r="D65" s="58"/>
      <c r="E65" s="58"/>
      <c r="F65" s="58"/>
      <c r="G65" s="58"/>
      <c r="H65" s="58"/>
      <c r="I65" s="58"/>
      <c r="J65" s="58"/>
    </row>
    <row r="66" spans="1:10" ht="15" customHeight="1" x14ac:dyDescent="0.2">
      <c r="A66" s="58"/>
      <c r="B66" s="58"/>
      <c r="C66" s="58"/>
      <c r="D66" s="58"/>
      <c r="E66" s="58"/>
      <c r="F66" s="58"/>
      <c r="G66" s="58"/>
      <c r="H66" s="58"/>
      <c r="I66" s="58"/>
      <c r="J66" s="58"/>
    </row>
    <row r="67" spans="1:10" ht="20.25" customHeight="1" x14ac:dyDescent="0.2">
      <c r="A67" s="58"/>
      <c r="B67" s="58"/>
      <c r="C67" s="58"/>
      <c r="D67" s="58"/>
      <c r="E67" s="58"/>
      <c r="F67" s="58"/>
      <c r="G67" s="58"/>
      <c r="H67" s="58"/>
      <c r="I67" s="58"/>
      <c r="J67" s="58"/>
    </row>
    <row r="68" spans="1:10" ht="21" customHeight="1" x14ac:dyDescent="0.2">
      <c r="A68" s="58"/>
      <c r="B68" s="58"/>
      <c r="C68" s="58"/>
      <c r="D68" s="58"/>
      <c r="E68" s="58"/>
      <c r="F68" s="58"/>
      <c r="G68" s="58"/>
      <c r="H68" s="58"/>
      <c r="I68" s="58"/>
      <c r="J68" s="58"/>
    </row>
    <row r="69" spans="1:10" ht="15.75" customHeight="1" x14ac:dyDescent="0.2">
      <c r="A69" s="58"/>
      <c r="B69" s="58"/>
      <c r="C69" s="58"/>
      <c r="D69" s="58"/>
      <c r="E69" s="58"/>
      <c r="F69" s="58"/>
      <c r="G69" s="58"/>
      <c r="H69" s="58"/>
      <c r="I69" s="58"/>
      <c r="J69" s="58"/>
    </row>
    <row r="70" spans="1:10" ht="32.25" customHeight="1" x14ac:dyDescent="0.2">
      <c r="A70" s="58"/>
      <c r="B70" s="58"/>
      <c r="C70" s="58"/>
      <c r="D70" s="58"/>
      <c r="E70" s="58"/>
      <c r="F70" s="58"/>
      <c r="G70" s="58"/>
      <c r="H70" s="58"/>
      <c r="I70" s="58"/>
      <c r="J70" s="58"/>
    </row>
    <row r="71" spans="1:10" ht="30" hidden="1" customHeight="1" x14ac:dyDescent="0.2">
      <c r="A71" s="58"/>
    </row>
    <row r="72" spans="1:10" x14ac:dyDescent="0.2">
      <c r="A72" s="19"/>
    </row>
    <row r="73" spans="1:10" x14ac:dyDescent="0.2">
      <c r="A73" s="19"/>
    </row>
    <row r="74" spans="1:10" x14ac:dyDescent="0.2">
      <c r="A74" s="19"/>
    </row>
    <row r="75" spans="1:10" x14ac:dyDescent="0.2">
      <c r="A75" s="19"/>
    </row>
    <row r="76" spans="1:10" x14ac:dyDescent="0.2">
      <c r="A76" s="19"/>
    </row>
    <row r="77" spans="1:10" x14ac:dyDescent="0.2">
      <c r="A77" s="19"/>
    </row>
    <row r="78" spans="1:10" x14ac:dyDescent="0.2">
      <c r="A78" s="19"/>
      <c r="B78" s="42"/>
    </row>
    <row r="79" spans="1:10" x14ac:dyDescent="0.2">
      <c r="A79" s="43"/>
      <c r="B79" s="42"/>
    </row>
    <row r="80" spans="1:10" x14ac:dyDescent="0.2">
      <c r="A80" s="43"/>
    </row>
    <row r="81" spans="1:2" x14ac:dyDescent="0.2">
      <c r="A81" s="19"/>
    </row>
    <row r="82" spans="1:2" x14ac:dyDescent="0.2">
      <c r="A82" s="19"/>
    </row>
    <row r="83" spans="1:2" x14ac:dyDescent="0.2">
      <c r="A83" s="19"/>
    </row>
    <row r="84" spans="1:2" x14ac:dyDescent="0.2">
      <c r="A84" s="19"/>
    </row>
    <row r="85" spans="1:2" x14ac:dyDescent="0.2">
      <c r="A85" s="19"/>
      <c r="B85" s="42"/>
    </row>
    <row r="86" spans="1:2" x14ac:dyDescent="0.2">
      <c r="A86" s="43"/>
      <c r="B86" s="42"/>
    </row>
    <row r="87" spans="1:2" x14ac:dyDescent="0.2">
      <c r="A87" s="43"/>
    </row>
    <row r="88" spans="1:2" x14ac:dyDescent="0.2">
      <c r="A88" s="18"/>
    </row>
    <row r="92" spans="1:2" x14ac:dyDescent="0.2">
      <c r="B92" s="42"/>
    </row>
    <row r="93" spans="1:2" x14ac:dyDescent="0.2">
      <c r="A93" s="40"/>
      <c r="B93" s="42"/>
    </row>
    <row r="94" spans="1:2" x14ac:dyDescent="0.2">
      <c r="A94" s="41"/>
    </row>
    <row r="101" spans="1:1" x14ac:dyDescent="0.2">
      <c r="A101" s="11" t="s">
        <v>27</v>
      </c>
    </row>
  </sheetData>
  <mergeCells count="21">
    <mergeCell ref="A93:A94"/>
    <mergeCell ref="B92:B93"/>
    <mergeCell ref="F3:F4"/>
    <mergeCell ref="G3:G4"/>
    <mergeCell ref="A79:A80"/>
    <mergeCell ref="B78:B79"/>
    <mergeCell ref="A86:A87"/>
    <mergeCell ref="B85:B86"/>
    <mergeCell ref="E3:E4"/>
    <mergeCell ref="D3:D4"/>
    <mergeCell ref="A3:A4"/>
    <mergeCell ref="B3:B4"/>
    <mergeCell ref="C3:C4"/>
    <mergeCell ref="H3:H4"/>
    <mergeCell ref="A1:D1"/>
    <mergeCell ref="A2:D2"/>
    <mergeCell ref="E1:J1"/>
    <mergeCell ref="E2:J2"/>
    <mergeCell ref="H63:J63"/>
    <mergeCell ref="J3:J4"/>
    <mergeCell ref="I3:I4"/>
  </mergeCells>
  <printOptions horizontalCentered="1" gridLines="1"/>
  <pageMargins left="0.25" right="0.25" top="0.75" bottom="0.75" header="0.3" footer="0.3"/>
  <pageSetup paperSize="5"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Planilha1</vt:lpstr>
      <vt:lpstr>Planilha1!Area_de_impressao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 José Dias</dc:creator>
  <cp:lastModifiedBy>Licitação01</cp:lastModifiedBy>
  <cp:lastPrinted>2025-10-29T14:44:02Z</cp:lastPrinted>
  <dcterms:created xsi:type="dcterms:W3CDTF">2023-12-11T17:22:43Z</dcterms:created>
  <dcterms:modified xsi:type="dcterms:W3CDTF">2026-02-03T12:58:18Z</dcterms:modified>
</cp:coreProperties>
</file>